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de Partner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<sst xmlns="http://schemas.openxmlformats.org/spreadsheetml/2006/main" uniqueCount="864">
  <si>
    <t>Port of Virginia IMPORTS from India  - Month August</t>
  </si>
  <si>
    <t>August, 2020</t>
  </si>
  <si>
    <t>August, 2019</t>
  </si>
  <si>
    <t>August, 2018</t>
  </si>
  <si>
    <t>August, 2017</t>
  </si>
  <si>
    <t>August, 2016</t>
  </si>
  <si>
    <t>August, 2015</t>
  </si>
  <si>
    <t>August, 2014</t>
  </si>
  <si>
    <t>August, 2013</t>
  </si>
  <si>
    <t xml:space="preserve">1 Yr $ Change </t>
  </si>
  <si>
    <t xml:space="preserve">1 Yr % Change </t>
  </si>
  <si>
    <t xml:space="preserve">2 Yr $ Change </t>
  </si>
  <si>
    <t xml:space="preserve">2 Yr % Change </t>
  </si>
  <si>
    <t xml:space="preserve">3 Yr $ Change </t>
  </si>
  <si>
    <t xml:space="preserve">3 Yr % Change </t>
  </si>
  <si>
    <t xml:space="preserve">4 Yr $ Change </t>
  </si>
  <si>
    <t xml:space="preserve">4 Yr % Change </t>
  </si>
  <si>
    <t xml:space="preserve">5 Yr $ Change </t>
  </si>
  <si>
    <t xml:space="preserve">5 Yr % Change </t>
  </si>
  <si>
    <t xml:space="preserve">6 Yr $ Change </t>
  </si>
  <si>
    <t xml:space="preserve">6 Yr % Change </t>
  </si>
  <si>
    <t xml:space="preserve">7 Yr $ Change </t>
  </si>
  <si>
    <t xml:space="preserve">7 Yr % Change </t>
  </si>
  <si>
    <t>Change</t>
  </si>
  <si>
    <t>Commodity</t>
  </si>
  <si>
    <t>Code</t>
  </si>
  <si>
    <t>Medicines in individual dosages</t>
  </si>
  <si>
    <t>Linens for bed, bath and kitchen</t>
  </si>
  <si>
    <t>Motor vehicle parts</t>
  </si>
  <si>
    <t>Transmission shafts, bearings, gears</t>
  </si>
  <si>
    <t>Shrimp, other crustaceans</t>
  </si>
  <si>
    <t>0306</t>
  </si>
  <si>
    <t>Mattresses and other bedding products</t>
  </si>
  <si>
    <t>Prepared, preserved shrimp, lobster, etc.</t>
  </si>
  <si>
    <t>Power supplies, transformers</t>
  </si>
  <si>
    <t>Granite, marble, other stones</t>
  </si>
  <si>
    <t>Carboxylic acid</t>
  </si>
  <si>
    <t>Babies' garments, accessories, knit or crocheted</t>
  </si>
  <si>
    <t>Motorcycles, mopeds, other cycles with motors</t>
  </si>
  <si>
    <t>Furniture, parts</t>
  </si>
  <si>
    <t>Sweaters, pullovers, vests, knit or crocheted</t>
  </si>
  <si>
    <t>Polycarboxylic acids and other realted chemicals</t>
  </si>
  <si>
    <t>Engine parts</t>
  </si>
  <si>
    <t>Misc. iron or steel household articles and parts</t>
  </si>
  <si>
    <t>Carpets &amp; Oth Text Floor Cover, Woven, No Tuf 5702</t>
  </si>
  <si>
    <t>Carpets, other tufted textile floor coverings</t>
  </si>
  <si>
    <t>Textile material bags for packing goods</t>
  </si>
  <si>
    <t>Heterocyclic chemical compounds</t>
  </si>
  <si>
    <t>Articles of cement, concrete, artificial stone</t>
  </si>
  <si>
    <t>Honey</t>
  </si>
  <si>
    <t>0409</t>
  </si>
  <si>
    <t>Leather shoes</t>
  </si>
  <si>
    <t>Curtains, interior blinds, bed valances</t>
  </si>
  <si>
    <t>Synethic, organic coloring matter</t>
  </si>
  <si>
    <t>Electrical supplies, apparatus, less than 1000V</t>
  </si>
  <si>
    <t>Women's or girls' slips</t>
  </si>
  <si>
    <t>Padlocks, locks and keys, parts</t>
  </si>
  <si>
    <t>Parts for heavy machinery</t>
  </si>
  <si>
    <t>Iron or steel tube or pipe fittings</t>
  </si>
  <si>
    <t>Miscellaneous machines, parts</t>
  </si>
  <si>
    <t>Motor vehicle engines</t>
  </si>
  <si>
    <t>Screws, nuts, bolts, washers</t>
  </si>
  <si>
    <t>Pumps for dispensing liquids</t>
  </si>
  <si>
    <t>Misc. engines and motors, parts</t>
  </si>
  <si>
    <t>Electrical boards, panels and switches</t>
  </si>
  <si>
    <t>Misc. iron and steel articles</t>
  </si>
  <si>
    <t>Sutures, dental cements, etc.</t>
  </si>
  <si>
    <t>Misc. plastic plates, sheets and film</t>
  </si>
  <si>
    <t>Taps, cocks and valves for pipes, tanks</t>
  </si>
  <si>
    <t>Electric motor, generator parts</t>
  </si>
  <si>
    <t>Electric motors, generators, not sets</t>
  </si>
  <si>
    <t>Registers, notebooks, binders, business forms</t>
  </si>
  <si>
    <t>Parts for electrical supplies</t>
  </si>
  <si>
    <t>Provitamins and vitamins</t>
  </si>
  <si>
    <t>Catalytic converters, air filters, oil filters, etc.</t>
  </si>
  <si>
    <t>Internal combustion engines</t>
  </si>
  <si>
    <t>Women's or girls' suits, not knit</t>
  </si>
  <si>
    <t>Plastic plates, sheet, film</t>
  </si>
  <si>
    <t>Basketwork, wickerwork</t>
  </si>
  <si>
    <t>Bells, ornaments, photo frames, etc.</t>
  </si>
  <si>
    <t>Cyclic alcohols, derivatives</t>
  </si>
  <si>
    <t>Returned exports, without change</t>
  </si>
  <si>
    <t>Lamp and lighting parts</t>
  </si>
  <si>
    <t>Auxiliary plant for boilers; condensers; parts</t>
  </si>
  <si>
    <t>Yarn (No Sew Thread), Manmade Staple Fiber, R 5511</t>
  </si>
  <si>
    <t>Essential oil resins</t>
  </si>
  <si>
    <t>Misc. cast articles of iron, steel</t>
  </si>
  <si>
    <t>Organo-sulfur compounds</t>
  </si>
  <si>
    <t>Iron and steel pipes and tubing</t>
  </si>
  <si>
    <t>Rubbers tubes, pipes, etc.</t>
  </si>
  <si>
    <t>Textl Fabrc,Coatd,Etc,Theatrcl Scenery,Back-C 5907</t>
  </si>
  <si>
    <t>Ball bearings, roller bearings, parts</t>
  </si>
  <si>
    <t>Amine-function compounds</t>
  </si>
  <si>
    <t>Hardware for fixtures</t>
  </si>
  <si>
    <t>Misc. articles made from textile materials</t>
  </si>
  <si>
    <t>Misc. textile fabrics</t>
  </si>
  <si>
    <t>Misc. residual chemical, industrial products</t>
  </si>
  <si>
    <t>Office machines</t>
  </si>
  <si>
    <t>Inks</t>
  </si>
  <si>
    <t>Vegetable extracts, pectates, agar, etc.</t>
  </si>
  <si>
    <t>Plastic boxes, containers</t>
  </si>
  <si>
    <t>Woven Fabrics of Jute or Oth Text Bast Fiber 5310</t>
  </si>
  <si>
    <t>Reclaimed rubber</t>
  </si>
  <si>
    <t>Pulley, hoists, winches</t>
  </si>
  <si>
    <t>Miscellaneous aluminum articles</t>
  </si>
  <si>
    <t>Self-propelled heavy construction machinery</t>
  </si>
  <si>
    <t>Furnishing Articles of Textile Materials Neso 6304</t>
  </si>
  <si>
    <t>Misc. plastic articles</t>
  </si>
  <si>
    <t>Articles of Zinc Nesoi 7907</t>
  </si>
  <si>
    <t>Halogenated derivatives of hydrocarbons</t>
  </si>
  <si>
    <t>T-shirts, tank tops, knit or crocheted</t>
  </si>
  <si>
    <t>Seats, excluding barber, dental</t>
  </si>
  <si>
    <t>Travel goods, including handbags, wallets, jewelry</t>
  </si>
  <si>
    <t>Rubber tires</t>
  </si>
  <si>
    <t>Carpets, othert textile floor coverings, knotted</t>
  </si>
  <si>
    <t>Electric generating sets, rotary converters</t>
  </si>
  <si>
    <t>Agricultural machinery for lawns, lawn rollers, pa</t>
  </si>
  <si>
    <t>Toys, children's bicycles, games</t>
  </si>
  <si>
    <t>Blankets, traveling rugs</t>
  </si>
  <si>
    <t>Raw tobacco</t>
  </si>
  <si>
    <t>Men's or boys' underwear</t>
  </si>
  <si>
    <t>Leather and composite leather apparel</t>
  </si>
  <si>
    <t>Friction material, articles from minerals</t>
  </si>
  <si>
    <t>Woven fabric of synthetic yarn, etc.</t>
  </si>
  <si>
    <t>Misc. aluminum household articles</t>
  </si>
  <si>
    <t>Electrical Insulators of Any Material 8546</t>
  </si>
  <si>
    <t>Women's or girls' blouses, not knit</t>
  </si>
  <si>
    <t>Tea</t>
  </si>
  <si>
    <t>0902</t>
  </si>
  <si>
    <t>Insulated wire, cable</t>
  </si>
  <si>
    <t>Aluminum plates, sheets, strip more than 0.2mm thi</t>
  </si>
  <si>
    <t>Othr Carpets&amp;Othr Tex Floor Cov,Whethr/Not Ma 5705</t>
  </si>
  <si>
    <t>Rubber conveyor or transmission belts</t>
  </si>
  <si>
    <t>Carnival art</t>
  </si>
  <si>
    <t>Misc. iron or steel structures and parts</t>
  </si>
  <si>
    <t>Wood Marquetry Etc; Jewel Case Etc &amp; Wd Furn 4420</t>
  </si>
  <si>
    <t>Misc. handtools, blow torches, anvils</t>
  </si>
  <si>
    <t>Oxygen-function amino-compounds</t>
  </si>
  <si>
    <t>Misc. articles of unhardened vulcanized rubber</t>
  </si>
  <si>
    <t>Plates, Sheets, Profile Shapes Etc, Soft Vulc 4008</t>
  </si>
  <si>
    <t>Synthetic staple fibers</t>
  </si>
  <si>
    <t>Compressors and pumps</t>
  </si>
  <si>
    <t>Unglazed ceramic flags, paving, hearth tiles</t>
  </si>
  <si>
    <t>Women's or girls' suits, knit or crocheted</t>
  </si>
  <si>
    <t>Acetic acids, vinyl acetates, etc.</t>
  </si>
  <si>
    <t>Coconut, Abaca, Ramie Etc Nesoi, Raw Etc; Tow 5305</t>
  </si>
  <si>
    <t>Non-woven fabric</t>
  </si>
  <si>
    <t>Wooden tableware and kitchenware</t>
  </si>
  <si>
    <t>Washing machines</t>
  </si>
  <si>
    <t>Misc. aluminum oxides and hydroxides</t>
  </si>
  <si>
    <t>Carboxyimide- or imene-function compounds</t>
  </si>
  <si>
    <t>Saddles, harness, traces, leads, etc.</t>
  </si>
  <si>
    <t>Household Art &amp; Pts, Cop; Pot Scourers Etc, C 7418</t>
  </si>
  <si>
    <t>Ethers, ether-alcohols, alcohol peroxides etc.</t>
  </si>
  <si>
    <t>Video game consoles</t>
  </si>
  <si>
    <t>Metal lids, stoppers</t>
  </si>
  <si>
    <t>Glassware for kitchens, bathrooms</t>
  </si>
  <si>
    <t>Peppers, including black pepper</t>
  </si>
  <si>
    <t>0904</t>
  </si>
  <si>
    <t>Men's or boys' shirts, knitted or crocheted</t>
  </si>
  <si>
    <t>Bread, pastry, cakes</t>
  </si>
  <si>
    <t>Electric sound or visual signaling equipment</t>
  </si>
  <si>
    <t>Veg, Fruit, Nuts Etc, Prep or Pres By Vinegar 2001</t>
  </si>
  <si>
    <t>Railway tracks</t>
  </si>
  <si>
    <t>Instruments to measure flow levels, parts</t>
  </si>
  <si>
    <t>Insecticides, fungicides</t>
  </si>
  <si>
    <t>Insulating Fittings For Assembly Nesoi 8547</t>
  </si>
  <si>
    <t>Aluminum foil, less than 0.2 mm thick</t>
  </si>
  <si>
    <t>Pumice; Emery; Natural Corundum and Garnet Et 2513</t>
  </si>
  <si>
    <t>Candles</t>
  </si>
  <si>
    <t>Ball-point pens, mechanical pencils</t>
  </si>
  <si>
    <t>Carboxyamide- or amide-function compounds</t>
  </si>
  <si>
    <t>Acrylic and methacrylic acids, etc.</t>
  </si>
  <si>
    <t>Misc. vegetable fats, oils</t>
  </si>
  <si>
    <t>Mirrors, including rearview mirrors</t>
  </si>
  <si>
    <t>Misc. steel bars</t>
  </si>
  <si>
    <t>Iron and steel containers, more than 300l capacity</t>
  </si>
  <si>
    <t>Electrical supplies, apparatus, more than 1000V</t>
  </si>
  <si>
    <t>Refrigerators, freezers</t>
  </si>
  <si>
    <t>Machinery for heating and sterilizing</t>
  </si>
  <si>
    <t>Food coloring dyes, etc.</t>
  </si>
  <si>
    <t>Plastic tubes, hoses and fittings</t>
  </si>
  <si>
    <t>Millstones for grinding</t>
  </si>
  <si>
    <t>Paper, uncoated, for writing</t>
  </si>
  <si>
    <t>Foliage, grasses for bouquets</t>
  </si>
  <si>
    <t>0604</t>
  </si>
  <si>
    <t>Soybean oilcake, other solid residue, not ground</t>
  </si>
  <si>
    <t>Plants for pharmacy, perfume, insecticides</t>
  </si>
  <si>
    <t>Molding boxes for metal foundries</t>
  </si>
  <si>
    <t>Seamless iron tubes and pipes</t>
  </si>
  <si>
    <t>an or Veg Fats &amp; Oils, Hydrogen Etc, Not Fur 1516</t>
  </si>
  <si>
    <t>Sand-blasting, other liquid-dispersing equipment</t>
  </si>
  <si>
    <t>Aluminum tube or pipe fittings</t>
  </si>
  <si>
    <t>Copper plates, sheets, strip, over 0.15 mm</t>
  </si>
  <si>
    <t>Narrow woven fabrics, except labels</t>
  </si>
  <si>
    <t>Sublimed sulfur</t>
  </si>
  <si>
    <t>Dried vegetables</t>
  </si>
  <si>
    <t>0712</t>
  </si>
  <si>
    <t>Furnace burners; mechanical stokers, parts</t>
  </si>
  <si>
    <t>Misc. aluminum non-prefab structures</t>
  </si>
  <si>
    <t>Electric domestic appliances, parts</t>
  </si>
  <si>
    <t>Cotton Sewing Thread, Retail Packed or Not 5204</t>
  </si>
  <si>
    <t>Stainless steel wire</t>
  </si>
  <si>
    <t>Machinery for sorting minerals, ores</t>
  </si>
  <si>
    <t>Ferroalloys 7202</t>
  </si>
  <si>
    <t>Butter, other fats, oils derived from milk</t>
  </si>
  <si>
    <t>0405</t>
  </si>
  <si>
    <t>Carbon electrodes, brushes, etc.</t>
  </si>
  <si>
    <t>Misc. fatty acids</t>
  </si>
  <si>
    <t>Vegetables, temporarily preserved and inedible</t>
  </si>
  <si>
    <t>0711</t>
  </si>
  <si>
    <t>Electric water, space, soil heaters</t>
  </si>
  <si>
    <t>Electromagnets, permanent magnets and parts</t>
  </si>
  <si>
    <t>Men's or boys' slacks, suits, not knit</t>
  </si>
  <si>
    <t>Misc. coated paper, paperboard</t>
  </si>
  <si>
    <t>Train and locomotive parts</t>
  </si>
  <si>
    <t>Personal toiletries for shaving, etc.</t>
  </si>
  <si>
    <t>Tableware Etc of Base Metal, &amp; Base Metal Par 8215</t>
  </si>
  <si>
    <t>Misc. organo-inorganic compounds</t>
  </si>
  <si>
    <t>Lifting, handling, loading, unloading machines</t>
  </si>
  <si>
    <t>Cotton Waste (Including Yarn Waste Etc.) 5202</t>
  </si>
  <si>
    <t>Acyclic alcohols</t>
  </si>
  <si>
    <t>Books, brochures</t>
  </si>
  <si>
    <t>Stoves and ranges, parts</t>
  </si>
  <si>
    <t>Knotted Net of Twine Etc; Fish Net Etc of Tex 5608</t>
  </si>
  <si>
    <t>Trailers and similar vehicles</t>
  </si>
  <si>
    <t>Animal, vegetable fertilizers</t>
  </si>
  <si>
    <t>Phenol or Phenol-Alcohol Deriv, Halog, Sulf E 2908</t>
  </si>
  <si>
    <t>Misc. printed matter, including photos</t>
  </si>
  <si>
    <t>Metal-cutting shears, pliers, files, rasps, etc.</t>
  </si>
  <si>
    <t>Sanitary Ware &amp; Parts, Iron or Steel 7324</t>
  </si>
  <si>
    <t>Textile Book Cov Fab; Trac Cl; Paint Canvas E 5901</t>
  </si>
  <si>
    <t>Synthetic filament yarn, not for retail</t>
  </si>
  <si>
    <t>Misc. stainless steel bars, rods</t>
  </si>
  <si>
    <t>Synthetic rubber, including butadiene</t>
  </si>
  <si>
    <t>Misc. chemical reaction initiators, accelerators</t>
  </si>
  <si>
    <t>Plastic tableware and other products</t>
  </si>
  <si>
    <t>Men's, boys' underwear, pajamas</t>
  </si>
  <si>
    <t>Track suits, ski-suits &amp; swimwear</t>
  </si>
  <si>
    <t>Iron or steel nails, tacks, drawing pins</t>
  </si>
  <si>
    <t>Bras, panties, etc.</t>
  </si>
  <si>
    <t>Certain heterocyclic compounds</t>
  </si>
  <si>
    <t>Machine tools for removing metal</t>
  </si>
  <si>
    <t>Refined copper, alloys, unwrought</t>
  </si>
  <si>
    <t>Copper tubes, pipes</t>
  </si>
  <si>
    <t>Synthetic yarn, not retail</t>
  </si>
  <si>
    <t>Woven cotton fabrics, more than 200 gms</t>
  </si>
  <si>
    <t>Women's or girls' blouses &amp; shirts, knit or croche</t>
  </si>
  <si>
    <t>Equipment, parts for exercising</t>
  </si>
  <si>
    <t>Windshield wipers, electric light parts</t>
  </si>
  <si>
    <t>Misc. vegetables, not frozen</t>
  </si>
  <si>
    <t>Women's or girls' slips, not knit or crochet</t>
  </si>
  <si>
    <t>Oil seeds, misc. oleaginous fruits</t>
  </si>
  <si>
    <t>Activated carbon, related products</t>
  </si>
  <si>
    <t>Twine, rope, cables</t>
  </si>
  <si>
    <t>Marble, travertine and alabaster</t>
  </si>
  <si>
    <t>Aluminum casks, cans, less than 300 liters</t>
  </si>
  <si>
    <t>Coconuts, brazil nuts, cashew nuts</t>
  </si>
  <si>
    <t>0801</t>
  </si>
  <si>
    <t>Men's or boys' overcoats</t>
  </si>
  <si>
    <t>Make-up and skin-care products</t>
  </si>
  <si>
    <t>Medicines not in individual dosages</t>
  </si>
  <si>
    <t>Meters, parts for gas, electric supply</t>
  </si>
  <si>
    <t>Refrigerants, other fluorocarbons, hydrocarbons</t>
  </si>
  <si>
    <t>Misc. leather products</t>
  </si>
  <si>
    <t>Metal-rolling mills, parts</t>
  </si>
  <si>
    <t>Fruit, nuts, prepared or preserved</t>
  </si>
  <si>
    <t>Hand-Operated Spanners &amp; Wrenches Etc, B Met 8204</t>
  </si>
  <si>
    <t>Brooms, brushes, mops, feather dusters</t>
  </si>
  <si>
    <t>Misc. articles of stone, mineral substance</t>
  </si>
  <si>
    <t>Pig Iron, Spiegel, Iron or Steel Granules &amp; P 7205</t>
  </si>
  <si>
    <t>Electric ignition equipment</t>
  </si>
  <si>
    <t>Mussels, scallops, other mollusks</t>
  </si>
  <si>
    <t>0307</t>
  </si>
  <si>
    <t>Plastic shoes</t>
  </si>
  <si>
    <t>Granite, crude or cut</t>
  </si>
  <si>
    <t>Preparations for use on hair</t>
  </si>
  <si>
    <t>Ivory, Tortoise-Shell, Whalebone, Horns Etc, 0507</t>
  </si>
  <si>
    <t>0507</t>
  </si>
  <si>
    <t>Preparations for animal feeding</t>
  </si>
  <si>
    <t>Rubber accelerators</t>
  </si>
  <si>
    <t>Misc. leather articles</t>
  </si>
  <si>
    <t>Misc. twine or cable</t>
  </si>
  <si>
    <t>Misc.nonelectric machinery parts</t>
  </si>
  <si>
    <t>Paper, Paperboard, Cellul Wad to Size &amp; Arts 4823</t>
  </si>
  <si>
    <t>Phenols; phenol-alcohols</t>
  </si>
  <si>
    <t>Aldehydes, cyclic polymers, paraformaldehyde</t>
  </si>
  <si>
    <t>Misc. copper articles</t>
  </si>
  <si>
    <t>Saws, drills and other hand tools</t>
  </si>
  <si>
    <t>Esters of inorganic acids and salts</t>
  </si>
  <si>
    <t>Misc. organic cleansers, including soaps</t>
  </si>
  <si>
    <t>Swords, Cutlasses, Bayonets, &amp; Siml Arms &amp; Pa 9307</t>
  </si>
  <si>
    <t>Quaternary ammonium salts, lecithins, etc.</t>
  </si>
  <si>
    <t>Harvesting machinery for poultry</t>
  </si>
  <si>
    <t>Gaskets, similar joints of metal sheeting</t>
  </si>
  <si>
    <t>Maps &amp; Hydrographic Charts Etc, Atlases Etc 4905</t>
  </si>
  <si>
    <t>Misc. cereals, including buckwheat, millet, canary</t>
  </si>
  <si>
    <t>Paper cartons, office box files, etc.</t>
  </si>
  <si>
    <t>Vegetable products, primarily non-food uses</t>
  </si>
  <si>
    <t>Children's picture, drawing or coloring books</t>
  </si>
  <si>
    <t>Prefabricated buildings</t>
  </si>
  <si>
    <t>Dental floss, preparations for oral hygiene</t>
  </si>
  <si>
    <t>Lactose, caramel, misc. sugars</t>
  </si>
  <si>
    <t>Ion-Exchangers Basd on Plastics, in Primary F 3914</t>
  </si>
  <si>
    <t>X-ray apparatus</t>
  </si>
  <si>
    <t>Misc. dead animal products</t>
  </si>
  <si>
    <t>0511</t>
  </si>
  <si>
    <t>Glass containers for packing</t>
  </si>
  <si>
    <t>Casting machinery, molds, parts</t>
  </si>
  <si>
    <t>Misc. grains, cereals</t>
  </si>
  <si>
    <t>Iron and steel springs</t>
  </si>
  <si>
    <t>Glass fibers, glass yarn</t>
  </si>
  <si>
    <t>Magnesium, including waste and scrap</t>
  </si>
  <si>
    <t>Baby garments, accessories, not knitted or crochet</t>
  </si>
  <si>
    <t>Flour, meal and powder of the dried leguminous vegetables</t>
  </si>
  <si>
    <t>Iron and steel containers, less than 300l capacity</t>
  </si>
  <si>
    <t>Ginger, saffron, turmeric (curcuma), thyme, bay leaves, curry and other spices</t>
  </si>
  <si>
    <t>0910</t>
  </si>
  <si>
    <t>Gimp Yrn &amp; Strip, 5404/5405 Chen Yrn Loop Wal 5606</t>
  </si>
  <si>
    <t>Nylon, polyester, other polyamides</t>
  </si>
  <si>
    <t>Pencils (Lead Encased), Crayons, Leads, Chalk 9609</t>
  </si>
  <si>
    <t>Oil-based pigments for paints</t>
  </si>
  <si>
    <t>Epoxides</t>
  </si>
  <si>
    <t>Athletic, other textile shoes</t>
  </si>
  <si>
    <t>Yarn of Wool or Fine Animal Hair, For Retail 5109</t>
  </si>
  <si>
    <t>Anti-knock additives</t>
  </si>
  <si>
    <t>Setts, Curbstones and Flagstones, of Nat St E 6801</t>
  </si>
  <si>
    <t>Women's or girls' overcoats, etc.</t>
  </si>
  <si>
    <t>Pitch, pitch coke from coal tar, etc.</t>
  </si>
  <si>
    <t>Prepared foods, beverages</t>
  </si>
  <si>
    <t>Wheat, meslin flour</t>
  </si>
  <si>
    <t>Plastic floor and wall coverings</t>
  </si>
  <si>
    <t>Copper screws, washers, etc.</t>
  </si>
  <si>
    <t>Phosphoric, related acids</t>
  </si>
  <si>
    <t>Flat-rolled iron, steel, under 600mm</t>
  </si>
  <si>
    <t>Acrylic polymers</t>
  </si>
  <si>
    <t>Misc. frozen vegetables</t>
  </si>
  <si>
    <t>0710</t>
  </si>
  <si>
    <t>Chlorides</t>
  </si>
  <si>
    <t>Self-adhesive plates, sheets, film</t>
  </si>
  <si>
    <t>Woven steel fencing, etc.</t>
  </si>
  <si>
    <t>Slate, Worked and Articles; Articls of Agglom 6803</t>
  </si>
  <si>
    <t>Cell phones, related equipment</t>
  </si>
  <si>
    <t>Men's or boys' shirts, not knitted or crocheted</t>
  </si>
  <si>
    <t>Medical instruments</t>
  </si>
  <si>
    <t>Ketones, quinones including butanone</t>
  </si>
  <si>
    <t>Ceramic Tablewre, Kitchnwre Etc, Earthenware 6912</t>
  </si>
  <si>
    <t>Dishwashers and other cleaning machinery</t>
  </si>
  <si>
    <t>Abrasive powder on textile material</t>
  </si>
  <si>
    <t>General medical equipment</t>
  </si>
  <si>
    <t>Worked Ivory, Bone Etc &amp; Articles Thereof 9601</t>
  </si>
  <si>
    <t>Electric, laser or other light or photon beam inst</t>
  </si>
  <si>
    <t>Copper tube or pipe fittings</t>
  </si>
  <si>
    <t>Misc. wood articles</t>
  </si>
  <si>
    <t>Medical technology</t>
  </si>
  <si>
    <t>Handtools &amp; Tools Used in Agricult Etc, B Met 8201</t>
  </si>
  <si>
    <t>Hydrocarbon Derivatives, Sulfonated, Nitrated 2904</t>
  </si>
  <si>
    <t>Hats, headgear, knit, lace</t>
  </si>
  <si>
    <t>Medical instrument parts</t>
  </si>
  <si>
    <t>Statuettes and Other Ornamental Ceramic Artic 6913</t>
  </si>
  <si>
    <t>Bombs, grenades, cartridges, parts</t>
  </si>
  <si>
    <t>Anml/Veg Fats &amp; Oils Chem Modified; Inedbl Mx 1518</t>
  </si>
  <si>
    <t>Glass Beads Etc &amp; Articles Nesoi, Lw Glass Or 7018</t>
  </si>
  <si>
    <t>Flaxseed</t>
  </si>
  <si>
    <t>Paintings, drawings and other artwork</t>
  </si>
  <si>
    <t>Wov Fab of Ot Veg Textile Fib Wov Fab of Ppr 5311</t>
  </si>
  <si>
    <t>Drill bits, other interchangeable hand or machine tools</t>
  </si>
  <si>
    <t>Aluminum bars and rods</t>
  </si>
  <si>
    <t>Knives With Blades &amp; Blades For Knives Nesoi, 8211</t>
  </si>
  <si>
    <t>Misc. inorganic acids</t>
  </si>
  <si>
    <t>Malt extract, less than 40% cocoa</t>
  </si>
  <si>
    <t>Passenger vehicles</t>
  </si>
  <si>
    <t>Speedometers and tachometers</t>
  </si>
  <si>
    <t>U.S. government imports</t>
  </si>
  <si>
    <t>Imitation jewelry</t>
  </si>
  <si>
    <t>Syn Org &amp; Inorg Tanning Subst; Tan Prep; Enz 3202</t>
  </si>
  <si>
    <t>Potatoes, prepared, frozen</t>
  </si>
  <si>
    <t>Computer parts</t>
  </si>
  <si>
    <t>Nitrogenous fertilizers</t>
  </si>
  <si>
    <t>Cloves (Whole Fruit, Cloves and Stems)</t>
  </si>
  <si>
    <t>0907</t>
  </si>
  <si>
    <t>Sugar confection, including white chocolate; no co</t>
  </si>
  <si>
    <t>Iron or steel welded angles</t>
  </si>
  <si>
    <t>Rice</t>
  </si>
  <si>
    <t>Binders for found molds; chemical products</t>
  </si>
  <si>
    <t>Pantyhose, socks</t>
  </si>
  <si>
    <t>Sauces and preparations; mixed condiments</t>
  </si>
  <si>
    <t>Rapeseed, colza or mustard oil</t>
  </si>
  <si>
    <t>Dried beans, peas and other leguminous vegetables</t>
  </si>
  <si>
    <t>0713</t>
  </si>
  <si>
    <t>Misc. knitted, crocheted garments</t>
  </si>
  <si>
    <t>Tarpaulins, sails, awnings, tents, etc.</t>
  </si>
  <si>
    <t>Anchors, Grapnels and Parts Thereof, of Iron/ 7316</t>
  </si>
  <si>
    <t>Compasses and similar navigational instruments</t>
  </si>
  <si>
    <t>Coconut, Palm Kernel or Babassu Oil Etc, No C 1513</t>
  </si>
  <si>
    <t>Artificial Flowers, Foliage &amp; Fruit, Pts &amp; Ar 6702</t>
  </si>
  <si>
    <t>Medical furniture</t>
  </si>
  <si>
    <t>Aluminum Powders and Flakes 7603</t>
  </si>
  <si>
    <t>Tapioca and substitutes</t>
  </si>
  <si>
    <t>Clothing accessories</t>
  </si>
  <si>
    <t>Bicycle, other safety helmets</t>
  </si>
  <si>
    <t>Clasps, Buckles, Hooks Etc, Beads &amp; Spang, B 8308</t>
  </si>
  <si>
    <t>Bicycle parts</t>
  </si>
  <si>
    <t>Textile Wicks For Lamps Etc and Gas Mantles E 5908</t>
  </si>
  <si>
    <t>Refractory ceramic materials</t>
  </si>
  <si>
    <t>Oil-based dyes for paints</t>
  </si>
  <si>
    <t>Soybean oil</t>
  </si>
  <si>
    <t>Lac; Natural Gums, Resins, Gum-Resins and Bal 1301</t>
  </si>
  <si>
    <t>Electric capacitors</t>
  </si>
  <si>
    <t>Frozen fruit, nuts</t>
  </si>
  <si>
    <t>0811</t>
  </si>
  <si>
    <t>Shawls, Scarves, Mufflers, Mantillas, Veils E 6214</t>
  </si>
  <si>
    <t>Misc. raw materials for industrial manufacturing</t>
  </si>
  <si>
    <t>Paper and paperboard, including corrugated</t>
  </si>
  <si>
    <t>Machine tool parts</t>
  </si>
  <si>
    <t>Miscellaneous machine parts</t>
  </si>
  <si>
    <t>Optical telescopes, astrological instuments, parts</t>
  </si>
  <si>
    <t>Ferrocerium &amp; Other Pyrophoric Alloys, Etc. 3606</t>
  </si>
  <si>
    <t>Doors, window frames, wooden joinery</t>
  </si>
  <si>
    <t>Nutmeg, Mace and Cardamoms</t>
  </si>
  <si>
    <t>0908</t>
  </si>
  <si>
    <t>Various forms of salt</t>
  </si>
  <si>
    <t>Clocks, With Clock Mvts Oth Than Inst Panel E 9105</t>
  </si>
  <si>
    <t>Soap, related soap products</t>
  </si>
  <si>
    <t>Seeds of anise, badian, fennel, coriander, cumin or caraway; juniper berries</t>
  </si>
  <si>
    <t>0909</t>
  </si>
  <si>
    <t>Washing, drying machines excluding for laundry</t>
  </si>
  <si>
    <t>Braids in Pc; Orn Trim in Pc Etc; Tassels Etc 5808</t>
  </si>
  <si>
    <t>Cotton yarn, not sewing thread, retail packed</t>
  </si>
  <si>
    <t>Men's or boys' suits, knit or crocheted</t>
  </si>
  <si>
    <t>Yarn of Combed Wool, Not Put Up For Retail Sa 5107</t>
  </si>
  <si>
    <t>Perfumes</t>
  </si>
  <si>
    <t>Wooden frames for photographs, arts</t>
  </si>
  <si>
    <t>Misc. uncoated kraft paper, paperboard</t>
  </si>
  <si>
    <t>Paper labels</t>
  </si>
  <si>
    <t>Yarn of Carded Wool, Not Put Up For Retail Sa 5106</t>
  </si>
  <si>
    <t>Woven fabrics of artificial staple fibers</t>
  </si>
  <si>
    <t>Precious stones</t>
  </si>
  <si>
    <t>Stainless steel, not less than 600mm wide</t>
  </si>
  <si>
    <t>Chain &amp; Parts, of Iron or Steel 7315</t>
  </si>
  <si>
    <t>Aluminum Tubes and Pipes 7608</t>
  </si>
  <si>
    <t>Tungsten (Wolfram) &amp; Articles, Incl Waste &amp; S 8101</t>
  </si>
  <si>
    <t>Flexible Tubing of Base Metal 8307</t>
  </si>
  <si>
    <t>Lathes for removing metal</t>
  </si>
  <si>
    <t>Titanium oxides</t>
  </si>
  <si>
    <t>Carbonates</t>
  </si>
  <si>
    <t>Motor vehicle chassis</t>
  </si>
  <si>
    <t>Drums, other percussion musical instruments</t>
  </si>
  <si>
    <t>Jams, jellies</t>
  </si>
  <si>
    <t>Beer</t>
  </si>
  <si>
    <t>Oils derived from high temperature coal tar</t>
  </si>
  <si>
    <t>Diapers, tampons, sanitary napkins</t>
  </si>
  <si>
    <t>Polymers of vinyl chloride</t>
  </si>
  <si>
    <t>Hard Rubber in All Forms; Articles of Hard Ru 4017</t>
  </si>
  <si>
    <t>Wood, sawed or chipped, greater than 6 meters thic</t>
  </si>
  <si>
    <t>Cigarette paper</t>
  </si>
  <si>
    <t>Woven synthetic-blend fiber</t>
  </si>
  <si>
    <t>Misc. knitted or crocheted fabrics</t>
  </si>
  <si>
    <t>Wire of Alloy Steel Nesoi 7229</t>
  </si>
  <si>
    <t>Non-electric industrial, lab furnaces, ovens, parts</t>
  </si>
  <si>
    <t>Sewing machines</t>
  </si>
  <si>
    <t>Halides &amp; Halide Oxides of Nonmetals 2812</t>
  </si>
  <si>
    <t>Sulfates</t>
  </si>
  <si>
    <t>Railway fixtures, mechanical signaling, etc.</t>
  </si>
  <si>
    <t>Compounds, Inorg/organic, Of Mercury, Exc Ama 2852</t>
  </si>
  <si>
    <t>Optical fibers</t>
  </si>
  <si>
    <t>Misc. nitrogen function compounds</t>
  </si>
  <si>
    <t>Antibiotics</t>
  </si>
  <si>
    <t>Fishing rods, tackle, nets, decoys</t>
  </si>
  <si>
    <t>Potassic fertilizers</t>
  </si>
  <si>
    <t>Buckwheat, millet and canary seeds; other cereals including wild rice</t>
  </si>
  <si>
    <t>Cane, beet sugar, solid form</t>
  </si>
  <si>
    <t>Lime, lime for cement</t>
  </si>
  <si>
    <t>Misc. coloring preparations and materials</t>
  </si>
  <si>
    <t>Matches</t>
  </si>
  <si>
    <t>Silicones</t>
  </si>
  <si>
    <t>Rubber inner tubes for tires</t>
  </si>
  <si>
    <t>Composite Paper &amp; Paperboard, No Surf Coat, R 4807</t>
  </si>
  <si>
    <t>Woven cotton fabrics, less than 85% cotton</t>
  </si>
  <si>
    <t>Misc. textiles for specific technical uses</t>
  </si>
  <si>
    <t>Walking-Sticks, Seat-Sticks, Whips, Riding-Cr 6602</t>
  </si>
  <si>
    <t>Pnls Brds Etc O Veg Fbr Ag W Cmnt Plstr Etc B 6808</t>
  </si>
  <si>
    <t>Ceramic sinks, washbasins, toilets</t>
  </si>
  <si>
    <t>Printers, all types, parts</t>
  </si>
  <si>
    <t>Machinery For Tobacco Preparation Nesoi, Part 8478</t>
  </si>
  <si>
    <t>Borates</t>
  </si>
  <si>
    <t>Drawing, measuring instruments, parts</t>
  </si>
  <si>
    <t>Nucleic acids and salts, heterocyclic compounds</t>
  </si>
  <si>
    <t>Fruit and vegetable juices, not fortified</t>
  </si>
  <si>
    <t>Flour, meal, etc.</t>
  </si>
  <si>
    <t>Petroleum jelly, mineral waxes</t>
  </si>
  <si>
    <t>Antiques</t>
  </si>
  <si>
    <t>Artificial and prepared waxes</t>
  </si>
  <si>
    <t>Polyethers, epoxides and polyesters, primary forms</t>
  </si>
  <si>
    <t>Plastic monofilaments</t>
  </si>
  <si>
    <t>Misc. builders' plastics</t>
  </si>
  <si>
    <t>Plywood, veneered and laminated wood</t>
  </si>
  <si>
    <t>Silk Yarn, Not Spun From Waste, Not Retail Pa 5004</t>
  </si>
  <si>
    <t>Woven cotton fabrics, less than 200 gms</t>
  </si>
  <si>
    <t>Syn Monofil Not Un 67 Dec, Cr-Sect Nov1Mm, St 5404</t>
  </si>
  <si>
    <t>Woven synthetic fabrics</t>
  </si>
  <si>
    <t>Women's or girls' overcoats, knit or crochet</t>
  </si>
  <si>
    <t>Multi-walled insulating glass</t>
  </si>
  <si>
    <t>Misc. glass articles</t>
  </si>
  <si>
    <t>Wire of iron, nonalloy steel</t>
  </si>
  <si>
    <t>Stranded Wire, Cable Etc of Copper, Not Elec 7413</t>
  </si>
  <si>
    <t>Articles of Tin, Nesoi 8007</t>
  </si>
  <si>
    <t>Misc. tools, parts</t>
  </si>
  <si>
    <t>Electric storage batteries</t>
  </si>
  <si>
    <t>TVs, computer monitors</t>
  </si>
  <si>
    <t>Iron oxides</t>
  </si>
  <si>
    <t>Miscellaneous electrical machinery</t>
  </si>
  <si>
    <t>Phosphates, etc.</t>
  </si>
  <si>
    <t>Commercial vehicles</t>
  </si>
  <si>
    <t>Laser-based medical equipment, parts</t>
  </si>
  <si>
    <t>Wind Musical Instruments Nesoi 9205</t>
  </si>
  <si>
    <t>Misc. carving materials</t>
  </si>
  <si>
    <t>Coloring Matter of Vegetable or Animal Origin 3203</t>
  </si>
  <si>
    <t>Sweetened waters</t>
  </si>
  <si>
    <t>Misc. tobacco, tobacco substitutes</t>
  </si>
  <si>
    <t>Misc. ash and slag</t>
  </si>
  <si>
    <t>Combs, Hair-Slides Etc; Hairpins, Curling Pin 9615</t>
  </si>
  <si>
    <t>Chemical compounds</t>
  </si>
  <si>
    <t>Misc. natural polymers</t>
  </si>
  <si>
    <t>Unvulc Rubber Forms Nesoi &amp; Unvulc Rubber Art 4006</t>
  </si>
  <si>
    <t>Fur skin apparel articles</t>
  </si>
  <si>
    <t>Music, Printed or in Manuscript, Bound Etc or 4904</t>
  </si>
  <si>
    <t>Misc. knit fabrics</t>
  </si>
  <si>
    <t>Glassware For Lab, Hygienic or Pharmaceutical 7017</t>
  </si>
  <si>
    <t>Sulfites</t>
  </si>
  <si>
    <t>Carbides</t>
  </si>
  <si>
    <t>Respiration equipment, etc.</t>
  </si>
  <si>
    <t>Acrylonitrile, related compounds</t>
  </si>
  <si>
    <t>Yeasts, baking powder</t>
  </si>
  <si>
    <t>Oilcake</t>
  </si>
  <si>
    <t>Misc. carbon (excluding carbon black)</t>
  </si>
  <si>
    <t>Returned exports, with change</t>
  </si>
  <si>
    <t>Casein, caseinates, derivatives</t>
  </si>
  <si>
    <t>Polyurethanes</t>
  </si>
  <si>
    <t>Rubber</t>
  </si>
  <si>
    <t>Retread or used tires</t>
  </si>
  <si>
    <t>Wooden pallets, etc.</t>
  </si>
  <si>
    <t>Uncoated paper, paperboard</t>
  </si>
  <si>
    <t>Woven Cotton Fabrics, Un85%Cot, Mmfmix, Nov20 5210</t>
  </si>
  <si>
    <t>Felt, Impregnated, Coated, Etc. or Not 5602</t>
  </si>
  <si>
    <t>Swimwear, track suits, skit suits, knit or crochet</t>
  </si>
  <si>
    <t>Handkerchiefs 6213</t>
  </si>
  <si>
    <t>Umbrellas &amp; Sun Umbrellas &amp; Other Umbrellas 6601</t>
  </si>
  <si>
    <t>Ceramic lab supplies</t>
  </si>
  <si>
    <t>Natural or cultured pearls; precious, semiprecious</t>
  </si>
  <si>
    <t>Fl-Rl Stainless Steel Products, Under 600Mm W 7220</t>
  </si>
  <si>
    <t>Knives &amp; Blades For Machines &amp; Appliances, B 8208</t>
  </si>
  <si>
    <t>Machinery For Making Pulp &amp; Making Etc Paper, 8439</t>
  </si>
  <si>
    <t>Machine tools for drilling, boring, milling</t>
  </si>
  <si>
    <t>Machinery for rubber, plastic industry, parts</t>
  </si>
  <si>
    <t>Fluorides</t>
  </si>
  <si>
    <t>Cyanides, cyanide oxides</t>
  </si>
  <si>
    <t>Meteorological, hydraulic and survey equipment</t>
  </si>
  <si>
    <t>Medical bandages</t>
  </si>
  <si>
    <t>Slide Fasteners and Parts Thereof 9607</t>
  </si>
  <si>
    <t>Coral, shell of mollusks</t>
  </si>
  <si>
    <t>0508</t>
  </si>
  <si>
    <t>Avocados, dates, figs, pineapples, etc.</t>
  </si>
  <si>
    <t>0804</t>
  </si>
  <si>
    <t>Pasta, couscous, prepared or not</t>
  </si>
  <si>
    <t>Rum, gin, vodka, other liquors</t>
  </si>
  <si>
    <t>Quartz, quartzite</t>
  </si>
  <si>
    <t>Plastic waste, scrap</t>
  </si>
  <si>
    <t>Veneer sheets not more than 6 mm thick</t>
  </si>
  <si>
    <t>Woven synthetic fabric</t>
  </si>
  <si>
    <t>Men's or boys' overcoats, knit or crochet</t>
  </si>
  <si>
    <t>Garments, of felt</t>
  </si>
  <si>
    <t>Refractory bricks</t>
  </si>
  <si>
    <t>Misc. ceramic articles</t>
  </si>
  <si>
    <t>Angles, shapes, sections, iron and nonalloy steel</t>
  </si>
  <si>
    <t>Wires, ropes, stranded</t>
  </si>
  <si>
    <t>Office and Desk Equip a Prts, of Base Metal 8304</t>
  </si>
  <si>
    <t>Photo-sensitive semi-conductors, parts</t>
  </si>
  <si>
    <t>Nitrites, nitrates</t>
  </si>
  <si>
    <t>Cyclic hydrocarbons</t>
  </si>
  <si>
    <t>Equipment, models for demonstrational uses</t>
  </si>
  <si>
    <t>Plasma, vaccines, blood</t>
  </si>
  <si>
    <t>Soybeans</t>
  </si>
  <si>
    <t>Misc. mineral substances</t>
  </si>
  <si>
    <t>Boric, related acids</t>
  </si>
  <si>
    <t>Misc. duty free imports</t>
  </si>
  <si>
    <t>Misc. petroluem resins, polysulfides</t>
  </si>
  <si>
    <t>Apparel and accessories made of rubber</t>
  </si>
  <si>
    <t>Tanned or Dressed Furskins (Incl Pcs Etc) 4302</t>
  </si>
  <si>
    <t>Woven fabrics or combed wool, fine animal hair</t>
  </si>
  <si>
    <t>Yarn (No Sew Thread), Art Staple Fib, Not Ret 5510</t>
  </si>
  <si>
    <t>Woven pile, chenille fabrics</t>
  </si>
  <si>
    <t>Knitted or crocheted apparel</t>
  </si>
  <si>
    <t>Misc. garment accessories</t>
  </si>
  <si>
    <t>Used, new rags, scrap twine, etc.</t>
  </si>
  <si>
    <t>Parts Etc For Umbrellas, Walking Sticks, Whip 6603</t>
  </si>
  <si>
    <t>Ceramic Tableware Etc. of Porcelain or China 6911</t>
  </si>
  <si>
    <t>Glass paving-blocks, lead windows, etc.</t>
  </si>
  <si>
    <t>Copper Wire 7408</t>
  </si>
  <si>
    <t>Nickel Waste and Scrap</t>
  </si>
  <si>
    <t>Handsaws &amp; Met Pts; Saw Blades; Base Mtl Saw 8202</t>
  </si>
  <si>
    <t>Misc. steam-generating boilers</t>
  </si>
  <si>
    <t>Air conditioning machines</t>
  </si>
  <si>
    <t>Metal-working machine tools</t>
  </si>
  <si>
    <t>Portable Elec Lamps Function By Own Energy So 8513</t>
  </si>
  <si>
    <t>Chlorates, bromates and similar chemicals</t>
  </si>
  <si>
    <t>Salts of Oxometallic or Peroxometallic Acids 2841</t>
  </si>
  <si>
    <t>Sulfonamides</t>
  </si>
  <si>
    <t>Vegetable waxes, beeswax, etc.</t>
  </si>
  <si>
    <t>Coffee, tea or mate extracts, roast chicory</t>
  </si>
  <si>
    <t>Waste of Rub, Exc Hd Rub, &amp; Powder Obtain The 4004</t>
  </si>
  <si>
    <t>Containers for transportation</t>
  </si>
  <si>
    <t>Defense-related aircraft, parts</t>
  </si>
  <si>
    <t>Metal-finishing tools</t>
  </si>
  <si>
    <t>Industrial or laboratory furnaces, parts</t>
  </si>
  <si>
    <t>Gloves, mittens, mitts, knitted or crocheted</t>
  </si>
  <si>
    <t>Gelatins &amp; glues</t>
  </si>
  <si>
    <t>Paper and paperboard, coated with kaolin</t>
  </si>
  <si>
    <t>Copper bars, rods</t>
  </si>
  <si>
    <t>Containers for compressed gas</t>
  </si>
  <si>
    <t>Antimony, including waste and scrap</t>
  </si>
  <si>
    <t>Mineral Wools, Expanded Mineral Material &amp; Mi 6806</t>
  </si>
  <si>
    <t>Cotton yarn</t>
  </si>
  <si>
    <t>Worked Mica &amp; Articles Support on Paper Etc o 6814</t>
  </si>
  <si>
    <t>Manganese oxides</t>
  </si>
  <si>
    <t>Misc. mineral or chemical fertilizers</t>
  </si>
  <si>
    <t>Jute &amp; Oth Text Bast Fib Nesoi, Raw Etc &amp; Tow 5303</t>
  </si>
  <si>
    <t>Cereal Flours, Except of Wheat or of Meslin</t>
  </si>
  <si>
    <t>Carpets &amp; Oth Text Floor Cover, Felt, No Tuft 5704</t>
  </si>
  <si>
    <t>Gasoline, other fuels</t>
  </si>
  <si>
    <t>Flour</t>
  </si>
  <si>
    <t>Cereal groats, meal, pellets</t>
  </si>
  <si>
    <t>Hnd-Op Mech Appl 10Kg or Lss,Fd/Drk Prp/Con/S 8210</t>
  </si>
  <si>
    <t>Tulles &amp; Other Net Fabrics; Lace in Pc, Etc. 5804</t>
  </si>
  <si>
    <t>Cow or horse leather</t>
  </si>
  <si>
    <t>Parts of footwear; insoles, gaitors, etc.</t>
  </si>
  <si>
    <t>Fresh-cut flowers</t>
  </si>
  <si>
    <t>0603</t>
  </si>
  <si>
    <t>Railway, trolley maintenance vehicles</t>
  </si>
  <si>
    <t>Pickling Preps For Metal; Soldering Etc Powde 3810</t>
  </si>
  <si>
    <t>Miscellaneous medical chemical re-agents</t>
  </si>
  <si>
    <t>Vulcanized Rubber Thread and Cord 4007</t>
  </si>
  <si>
    <t>Cinnamon and Cinnamon-Tree Flowers</t>
  </si>
  <si>
    <t>0906</t>
  </si>
  <si>
    <t>Seeds, fruits and spores, for sowing</t>
  </si>
  <si>
    <t>Weighing machines, weights, parts</t>
  </si>
  <si>
    <t>Poultry incubators, equipment</t>
  </si>
  <si>
    <t>Misc. inorganic compounds</t>
  </si>
  <si>
    <t>Mounted optical elements, parts and accessories</t>
  </si>
  <si>
    <t>Photo plates, film</t>
  </si>
  <si>
    <t>Wooden casks, barrels and vats</t>
  </si>
  <si>
    <t>Safety glass, tempered or laminated</t>
  </si>
  <si>
    <t>Coffee</t>
  </si>
  <si>
    <t>0901</t>
  </si>
  <si>
    <t>Automatic Goods-Vending Machines, Parts 8476</t>
  </si>
  <si>
    <t>Vehicle audio systems</t>
  </si>
  <si>
    <t>Medical equipment for physicals</t>
  </si>
  <si>
    <t>Time of Day Recording Appar Etc, With Clock E 9106</t>
  </si>
  <si>
    <t>Religious, educational or scientific instruments</t>
  </si>
  <si>
    <t>Agglomerated cork</t>
  </si>
  <si>
    <t>Toilet paper, similar household sanitary items</t>
  </si>
  <si>
    <t>Yarn of Jute &amp; Other Textile Bast Fibers Neso 5307</t>
  </si>
  <si>
    <t>Woven labels and badges</t>
  </si>
  <si>
    <t>Transmsn/Convyr Belt,Tex Mat,Whthr/Nt Reinfcd 5910</t>
  </si>
  <si>
    <t>Misc. footwear</t>
  </si>
  <si>
    <t>Almonds, walnuts, pistachios, hazelnuts, etc.</t>
  </si>
  <si>
    <t>0802</t>
  </si>
  <si>
    <t>Nickel bars, rods, wire</t>
  </si>
  <si>
    <t>Locust beans, seaweed, sugar beets and sugar cane</t>
  </si>
  <si>
    <t>Wire, rods for soldering</t>
  </si>
  <si>
    <t>Tanks, armored fighting vehicles, parts</t>
  </si>
  <si>
    <t>Machines Etc For Testing Mech Prop of Materia 9024</t>
  </si>
  <si>
    <t>Automatic regulating instruments, parts</t>
  </si>
  <si>
    <t>Slates &amp; Boards,With Writing or Drawing Surfa 9610</t>
  </si>
  <si>
    <t>Plastic baths, washbasins, toilets</t>
  </si>
  <si>
    <t>Compounded rubber, unvulcanised, primary forms</t>
  </si>
  <si>
    <t>Woven Terry Fabrics Nesoi; Tufted Tex Fabric 5802</t>
  </si>
  <si>
    <t>Jewelry, parts</t>
  </si>
  <si>
    <t>Hydrox Etc of Magnesium; Oxides Etc Strontium 2816</t>
  </si>
  <si>
    <t>Misc. cements, mortars, concretes</t>
  </si>
  <si>
    <t>Woven fabrics of silk, silk waste</t>
  </si>
  <si>
    <t>Woven Fabrics of Flax 5309</t>
  </si>
  <si>
    <t>Quilt textile product</t>
  </si>
  <si>
    <t>Gls of 7003-5 Bnt,Edg Wkd, Engr,Drl,Enml Othr 7006</t>
  </si>
  <si>
    <t>Flat-rolled iron, steel not under 600 mm</t>
  </si>
  <si>
    <t>Dried fruit and nuts</t>
  </si>
  <si>
    <t>0813</t>
  </si>
  <si>
    <t>Lead, unwrought</t>
  </si>
  <si>
    <t>Animal feed from vegetable material, waste</t>
  </si>
  <si>
    <t>Mica, mica waste</t>
  </si>
  <si>
    <t>Digital storage devices</t>
  </si>
  <si>
    <t>Bicycles, etc.</t>
  </si>
  <si>
    <t>Flax Yarn 5306</t>
  </si>
  <si>
    <t>Articles of asbestos-cement, cell fiber cement</t>
  </si>
  <si>
    <t>Misc. sign plates, with numbers and symbols</t>
  </si>
  <si>
    <t>Misc. machinery for food and drink, parts</t>
  </si>
  <si>
    <t>Work trucks, other than tractors</t>
  </si>
  <si>
    <t>Other woven cotton fabrics</t>
  </si>
  <si>
    <t>Tire Cord Fabric of High Tenacity Yarn, Nylon 5902</t>
  </si>
  <si>
    <t>Iron and steel bars, cold formed</t>
  </si>
  <si>
    <t>Sodium or potassium hydroxide or peroxide</t>
  </si>
  <si>
    <t>Salts of Inorganic Acids or Peroxoacids Nesoi 2842</t>
  </si>
  <si>
    <t>Paints &amp; Varnishes Nesoi; Watr Pigmts For Lea 3210</t>
  </si>
  <si>
    <t>Clock Movements, Complete &amp; Assembled 9109</t>
  </si>
  <si>
    <t>Enzymes</t>
  </si>
  <si>
    <t>Wood fiberboard</t>
  </si>
  <si>
    <t>Plaits Etc &amp; Products of Plaiting Materials 4601</t>
  </si>
  <si>
    <t>Yarn of Vegetable Textile Fibers Nesoi; Paper 5308</t>
  </si>
  <si>
    <t>Artificial Staple Fibers, Not Carded, Combed 5504</t>
  </si>
  <si>
    <t>Text Wadding &amp; Articles; Text Fibers Nov 5 Mm 5601</t>
  </si>
  <si>
    <t>Vegetable alkaloids, salts, ethers</t>
  </si>
  <si>
    <t>Milking Machines &amp; Dairy Machinery &amp; Parts 8434</t>
  </si>
  <si>
    <t>Green beans, peas, other fresh, chilled leguminous vegetables</t>
  </si>
  <si>
    <t>0708</t>
  </si>
  <si>
    <t>Quicklime, slaked lime, hydraulic lime</t>
  </si>
  <si>
    <t>Printed or illustrated postcards, greeting cards</t>
  </si>
  <si>
    <t>Hand Sieves and Hand Riddles 9604</t>
  </si>
  <si>
    <t>Metal yarn</t>
  </si>
  <si>
    <t>Computers</t>
  </si>
  <si>
    <t>Musical instrument parts</t>
  </si>
  <si>
    <t>Mach For Cleaning Seed Etc &amp; Work Cereal Etc, 8437</t>
  </si>
  <si>
    <t>Calendars, Calendar Blocks of Any Kind, Print 4910</t>
  </si>
  <si>
    <t>Hand-Wov Tapestries Wall Hang Use Only 5805</t>
  </si>
  <si>
    <t>Stainless Steel in Ingots Etc &amp; Semifin Produ 7218</t>
  </si>
  <si>
    <t>Chocolate and other food products containing cocoa</t>
  </si>
  <si>
    <t>Scent, similar sprayers, powder puffs, pads</t>
  </si>
  <si>
    <t>Woodworking machine tools, etc.</t>
  </si>
  <si>
    <t>Prepared glues and adhesives</t>
  </si>
  <si>
    <t>Needles, bodkins, pins</t>
  </si>
  <si>
    <t>Soups, broths and preparations</t>
  </si>
  <si>
    <t>Coal, briquettes</t>
  </si>
  <si>
    <t>Tailors' dummies, mannequins</t>
  </si>
  <si>
    <t>Diazo-, Azo-, or Azoxy-Compounds 2927</t>
  </si>
  <si>
    <t>Lubricants, antirust treatments for textiles</t>
  </si>
  <si>
    <t>Whey, misc. milk products</t>
  </si>
  <si>
    <t>0404</t>
  </si>
  <si>
    <t>Compounds of yttrium</t>
  </si>
  <si>
    <t>Machine Tools For Working Stone, Etc &amp; Glass 8464</t>
  </si>
  <si>
    <t>Peptones, Other Proteins &amp; Deriv Etc; Hide Po 3504</t>
  </si>
  <si>
    <t>Plastics</t>
  </si>
  <si>
    <t>Misc. cellulose and chemical derivatives</t>
  </si>
  <si>
    <t>Raw hides, skins of cows, horses</t>
  </si>
  <si>
    <t>Envelopes, stationary</t>
  </si>
  <si>
    <t>Aluminum, unwrought</t>
  </si>
  <si>
    <t>Scissors, etc.</t>
  </si>
  <si>
    <t>Palm oil</t>
  </si>
  <si>
    <t>Paper-making machines, including cutters</t>
  </si>
  <si>
    <t>Hydrogen Chloride; Chlorosulfuric Acid 2806</t>
  </si>
  <si>
    <t>Tractors</t>
  </si>
  <si>
    <t>Original sculptures and statues</t>
  </si>
  <si>
    <t>Electric Signal, Safety or Traffic Control Eq 8530</t>
  </si>
  <si>
    <t>Artificial graphite; collodial graphite, etc.</t>
  </si>
  <si>
    <t>Misc. iron, steel tubes, pipes</t>
  </si>
  <si>
    <t>Beryllium, chromium, etc.</t>
  </si>
  <si>
    <t>Plates, sticks, tips, etc, of cemets</t>
  </si>
  <si>
    <t>Margarine; edible vegetable fat, oil</t>
  </si>
  <si>
    <t>Zinc oxide, peroxide</t>
  </si>
  <si>
    <t>Vacuum Flasks &amp; Vessels W Cases; Pts Ex Glss 9617</t>
  </si>
  <si>
    <t>Polymers of vinyl acetate</t>
  </si>
  <si>
    <t>Synthetic woven fabric</t>
  </si>
  <si>
    <t>Auxiliary machinery used with textile machines</t>
  </si>
  <si>
    <t>Machine tools for forging, bending, stamping</t>
  </si>
  <si>
    <t>Rosin &amp; Resin Acids Etc; Rosin Spirit Etc; Ru 3806</t>
  </si>
  <si>
    <t>Newspapers, journals, periodicals</t>
  </si>
  <si>
    <t>Embroidery in pieces or strips</t>
  </si>
  <si>
    <t>Caviar, caviar substitutes, other prepared fish</t>
  </si>
  <si>
    <t>Electric Filament or Discharge Lamps, Parts 8539</t>
  </si>
  <si>
    <t>Antennas for radio, TV, parts</t>
  </si>
  <si>
    <t>Malt</t>
  </si>
  <si>
    <t>Glass in rods, tubes or balls</t>
  </si>
  <si>
    <t>Printed circuits</t>
  </si>
  <si>
    <t>Knit, crocheted fabric with elastic yarn</t>
  </si>
  <si>
    <t>Misc. aircraft parts</t>
  </si>
  <si>
    <t>Chromium oxides</t>
  </si>
  <si>
    <t>Miscellaneous organic compounds</t>
  </si>
  <si>
    <t>Hydrides, nitrides, etc.</t>
  </si>
  <si>
    <t>Miscellaneous machinery</t>
  </si>
  <si>
    <t>Pebbles, gravel</t>
  </si>
  <si>
    <t>Titanium, including waste and scrap</t>
  </si>
  <si>
    <t>Other preserved fruits, nuts</t>
  </si>
  <si>
    <t>Graphite</t>
  </si>
  <si>
    <t>Tanning Ext of Veg Origin; Tannins &amp; Its Salt 3201</t>
  </si>
  <si>
    <t>Zinc, unwrought</t>
  </si>
  <si>
    <t>Cigars, cigarettes</t>
  </si>
  <si>
    <t>Decals, other transfers, excluding for toys</t>
  </si>
  <si>
    <t>Corrective lens, goggles, protective eyewear</t>
  </si>
  <si>
    <t>Looseleaf Binder Etc Fittings, Paper Clips Et 8305</t>
  </si>
  <si>
    <t>Machines for preparing textile fibers, yarns</t>
  </si>
  <si>
    <t>Polishes and creams for leather, wood</t>
  </si>
  <si>
    <t>Raw natural cork</t>
  </si>
  <si>
    <t>Acetals and Hemiacetals With or W/O Oth Oxy F 2911</t>
  </si>
  <si>
    <t>Phosphides</t>
  </si>
  <si>
    <t>Glazed ceramic tiles</t>
  </si>
  <si>
    <t>Computer chips</t>
  </si>
  <si>
    <t>Articles of Asphalt or of Similar Material 6807</t>
  </si>
  <si>
    <t>Synth Prec or Semiprec Stones Etc, Not Strung 7104</t>
  </si>
  <si>
    <t>Corn</t>
  </si>
  <si>
    <t>Molasses from sugar</t>
  </si>
  <si>
    <t>Ship's derricks, cranes, mobile lifting frames</t>
  </si>
  <si>
    <t>Garments, Knit Etc, Coated Etc Rubber, Plasti 6113</t>
  </si>
  <si>
    <t>Fish fillets, chilled or frozen</t>
  </si>
  <si>
    <t>0304</t>
  </si>
  <si>
    <t>Stable isotopes</t>
  </si>
  <si>
    <t>Wood charcoal</t>
  </si>
  <si>
    <t>Textile Wall Coverings 5905</t>
  </si>
  <si>
    <t>Misc. cutlery, manicure sets</t>
  </si>
  <si>
    <t>Mushrooms and truffles, prepared or preserved</t>
  </si>
  <si>
    <t>Prep Pigments Etc For Ceramic Etc Indust; Fri 3207</t>
  </si>
  <si>
    <t>Sugar and starch residues</t>
  </si>
  <si>
    <t>Slate, trimmed</t>
  </si>
  <si>
    <t>Bars and Rods, Stnls Stl, Ht-Rld, Irreg Coils 7221</t>
  </si>
  <si>
    <t>Feldspar; Leucite; Nepheline, N Syenite; Fluo 2529</t>
  </si>
  <si>
    <t>Misc. cereal grains</t>
  </si>
  <si>
    <t>Machines Extruding, Drawing Etc Manmade Texti 8444</t>
  </si>
  <si>
    <t>Finishing Agents Etc For Textiles, Paper Etc 3809</t>
  </si>
  <si>
    <t>Synthetic staple fibers, carded, combed</t>
  </si>
  <si>
    <t>Pile fabrics, knitted or crocheted</t>
  </si>
  <si>
    <t>Gloves, Mittens and Mitts, Not Knit or Croche 6216</t>
  </si>
  <si>
    <t>Acetylene gas, producer gas generators, parts</t>
  </si>
  <si>
    <t>Coins</t>
  </si>
  <si>
    <t>Flour, meal of oil seed, olea fruit</t>
  </si>
  <si>
    <t>Articles of Goldsmith/Silversmith Wares, Prec 7114</t>
  </si>
  <si>
    <t>Iron, steel less than 600 mm wide</t>
  </si>
  <si>
    <t>Vegetable Plaiting Materials (Bamboos, Reeds 1401</t>
  </si>
  <si>
    <t>Cameras, including TV cameras</t>
  </si>
  <si>
    <t>Ash and residues, with metal content</t>
  </si>
  <si>
    <t>Knit/Croh Fabs, Wd&lt;30Cm, Nt of Heads 6001/600 6003</t>
  </si>
  <si>
    <t>Barbed Wire and Twisted Wire For Fencing, Iro 7313</t>
  </si>
  <si>
    <t>Misc. machinery for moving, grading</t>
  </si>
  <si>
    <t>Bones, horn cores, unworked, powder, waste</t>
  </si>
  <si>
    <t>0506</t>
  </si>
  <si>
    <t>Misc. natural cork</t>
  </si>
  <si>
    <t>Iron and steel bars, hot-worked</t>
  </si>
  <si>
    <t>Steel ingots</t>
  </si>
  <si>
    <t>Articles of Nickel, Nesoi 7508</t>
  </si>
  <si>
    <t>Semifinished products of Iron, nonalloy steel</t>
  </si>
  <si>
    <t>Steam turbines, parts</t>
  </si>
  <si>
    <t>Cassette players, turntables</t>
  </si>
  <si>
    <t>Clocks With Watch Movt, Excluding Inst Panel 9103</t>
  </si>
  <si>
    <t>Compound Optical Microscopes; Parts &amp; Accesso 9011</t>
  </si>
  <si>
    <t>Rubber thread and cord, etc.</t>
  </si>
  <si>
    <t>Pianos, other keyboard instruments</t>
  </si>
  <si>
    <t>Organic Derivatives of Hydrazine or Hydroxyla 2928</t>
  </si>
  <si>
    <t>Primary cells, batteries, parts</t>
  </si>
  <si>
    <t>Comps. Lthr,Fbr Slb/Sht/Srp;Lthr Wst/Dust/Pwd 4115</t>
  </si>
  <si>
    <t>Breathing Appliances &amp; Gas Masks Nesoi; Parts 9020</t>
  </si>
  <si>
    <t>Wood, tongue &amp; groove, shaped</t>
  </si>
  <si>
    <t>Artificial Filament Yarn (No Sew Thred), No R 5403</t>
  </si>
  <si>
    <t>Amplifiers, speakers, microphones</t>
  </si>
  <si>
    <t>Iron and steel bars, in coils</t>
  </si>
  <si>
    <t>Electrical resistors, except heating resistors</t>
  </si>
  <si>
    <t>Sugars</t>
  </si>
  <si>
    <t>Ties, Bow Ties &amp; Cravats, Not Knitted or Croc 6215</t>
  </si>
  <si>
    <t>Nonelectric radiators, heaters, parts</t>
  </si>
  <si>
    <t>Wrist and pocket watches, not precious metals</t>
  </si>
  <si>
    <t>Musical Boxes, Fairground Organs Etc, Whistle 9208</t>
  </si>
  <si>
    <t>Dithionites and Sulfoxylates 2831</t>
  </si>
  <si>
    <t>Iron ores and concentrates</t>
  </si>
  <si>
    <t>Musical Instruments with electric sound</t>
  </si>
  <si>
    <t>Woven Fabrics of Carded Wool or Fine Animal H 5111</t>
  </si>
  <si>
    <t>Top 15 Imports</t>
  </si>
  <si>
    <t>Top 5</t>
  </si>
  <si>
    <t>Top 10</t>
  </si>
  <si>
    <t>Top 15</t>
  </si>
</sst>
</file>

<file path=xl/styles.xml><?xml version="1.0" encoding="utf-8"?>
<styleSheet xmlns="http://schemas.openxmlformats.org/spreadsheetml/2006/main" xml:space="preserve">
  <numFmts count="1">
    <numFmt numFmtId="164" formatCode="[black]$#,##0;[red]($#,##0)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C66"/>
        <bgColor rgb="FF000000"/>
      </patternFill>
    </fill>
    <fill>
      <patternFill patternType="solid">
        <fgColor rgb="FF99CCFF"/>
        <bgColor rgb="FF000000"/>
      </patternFill>
    </fill>
  </fills>
  <borders count="2">
    <border/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1" numFmtId="2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1" fillId="2" borderId="1" applyFont="0" applyNumberFormat="1" applyFill="1" applyBorder="1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righ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Z833"/>
  <sheetViews>
    <sheetView tabSelected="1" workbookViewId="0" showGridLines="true" showRowColHeaders="1">
      <selection activeCell="J814" sqref="J814:S814"/>
    </sheetView>
  </sheetViews>
  <sheetFormatPr defaultRowHeight="14.4" outlineLevelRow="0" outlineLevelCol="0"/>
  <cols>
    <col min="1" max="1" width="6" customWidth="true" style="0"/>
    <col min="2" max="2" width="6" customWidth="true" style="0"/>
    <col min="3" max="3" width="6" customWidth="true" style="0"/>
    <col min="4" max="4" width="6" customWidth="true" style="0"/>
    <col min="5" max="5" width="6" customWidth="true" style="0"/>
    <col min="6" max="6" width="6" customWidth="true" style="0"/>
    <col min="7" max="7" width="6" customWidth="true" style="0"/>
    <col min="8" max="8" width="6" customWidth="true" style="0"/>
    <col min="9" max="9" width="6" customWidth="true" style="0"/>
    <col min="10" max="10" width="60" customWidth="true" style="0"/>
    <col min="12" max="12" width="17" customWidth="true" style="0"/>
    <col min="13" max="13" width="17" customWidth="true" style="0"/>
    <col min="14" max="14" width="17" customWidth="true" style="0"/>
    <col min="15" max="15" width="17" customWidth="true" style="0"/>
    <col min="16" max="16" width="17" customWidth="true" style="0"/>
    <col min="17" max="17" width="17" customWidth="true" style="0"/>
    <col min="18" max="18" width="17" customWidth="true" style="0"/>
    <col min="19" max="19" width="17" customWidth="true" style="0"/>
    <col min="20" max="20" width="17" customWidth="true" style="0"/>
    <col min="22" max="22" width="17" customWidth="true" style="0"/>
    <col min="24" max="24" width="17" customWidth="true" style="0"/>
    <col min="26" max="26" width="17" customWidth="true" style="0"/>
    <col min="28" max="28" width="17" customWidth="true" style="0"/>
    <col min="30" max="30" width="17" customWidth="true" style="0"/>
    <col min="32" max="32" width="17" customWidth="true" style="0"/>
    <col min="34" max="34" width="17" customWidth="true" style="0"/>
  </cols>
  <sheetData>
    <row r="1" spans="1:130">
      <c r="A1" s="11"/>
      <c r="B1" s="11"/>
      <c r="C1" s="11"/>
      <c r="D1" s="11"/>
      <c r="E1" s="11"/>
      <c r="F1" s="11"/>
      <c r="G1" s="11"/>
      <c r="H1" s="11"/>
      <c r="I1" s="11"/>
      <c r="J1" s="11" t="s">
        <v>0</v>
      </c>
      <c r="K1" s="12"/>
      <c r="L1" s="12" t="s">
        <v>1</v>
      </c>
      <c r="M1" s="12" t="s">
        <v>2</v>
      </c>
      <c r="N1" s="12" t="s">
        <v>3</v>
      </c>
      <c r="O1" s="12" t="s">
        <v>4</v>
      </c>
      <c r="P1" s="12" t="s">
        <v>5</v>
      </c>
      <c r="Q1" s="12" t="s">
        <v>6</v>
      </c>
      <c r="R1" s="12" t="s">
        <v>7</v>
      </c>
      <c r="S1" s="12" t="s">
        <v>8</v>
      </c>
      <c r="T1" s="12" t="s">
        <v>9</v>
      </c>
      <c r="U1" s="12" t="s">
        <v>10</v>
      </c>
      <c r="V1" s="12" t="s">
        <v>11</v>
      </c>
      <c r="W1" s="12" t="s">
        <v>12</v>
      </c>
      <c r="X1" s="12" t="s">
        <v>13</v>
      </c>
      <c r="Y1" s="12" t="s">
        <v>14</v>
      </c>
      <c r="Z1" s="12" t="s">
        <v>15</v>
      </c>
      <c r="AA1" s="12" t="s">
        <v>16</v>
      </c>
      <c r="AB1" s="12" t="s">
        <v>17</v>
      </c>
      <c r="AC1" s="12" t="s">
        <v>18</v>
      </c>
      <c r="AD1" s="12" t="s">
        <v>19</v>
      </c>
      <c r="AE1" s="12" t="s">
        <v>20</v>
      </c>
      <c r="AF1" s="12" t="s">
        <v>21</v>
      </c>
      <c r="AG1" s="12" t="s">
        <v>22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</row>
    <row r="2" spans="1:130">
      <c r="A2" t="s">
        <v>23</v>
      </c>
      <c r="B2">
        <v>2020</v>
      </c>
      <c r="C2">
        <v>2019</v>
      </c>
      <c r="D2">
        <v>2018</v>
      </c>
      <c r="E2">
        <v>2017</v>
      </c>
      <c r="F2">
        <v>2016</v>
      </c>
      <c r="G2">
        <v>2015</v>
      </c>
      <c r="H2">
        <v>2014</v>
      </c>
      <c r="I2">
        <v>2013</v>
      </c>
      <c r="J2" s="8" t="s">
        <v>24</v>
      </c>
      <c r="K2" t="s">
        <v>25</v>
      </c>
      <c r="L2" s="2">
        <f>SUM(L3:L806)</f>
        <v>281447208</v>
      </c>
      <c r="M2" s="2">
        <f>SUM(M3:M806)</f>
        <v>319997015</v>
      </c>
      <c r="N2" s="2">
        <f>SUM(N3:N806)</f>
        <v>282606777</v>
      </c>
      <c r="O2" s="2">
        <f>SUM(O3:O806)</f>
        <v>260638557</v>
      </c>
      <c r="P2" s="2">
        <f>SUM(P3:P806)</f>
        <v>221070914</v>
      </c>
      <c r="Q2" s="2">
        <f>SUM(Q3:Q806)</f>
        <v>208549792</v>
      </c>
      <c r="R2" s="2">
        <f>SUM(R3:R806)</f>
        <v>258941091</v>
      </c>
      <c r="S2" s="2">
        <f>SUM(S3:S806)</f>
        <v>218810733</v>
      </c>
      <c r="T2" s="2">
        <f>L2-M2</f>
        <v>-38549807</v>
      </c>
      <c r="U2" s="3">
        <f>T2/M2</f>
        <v>-0.12046927062742</v>
      </c>
      <c r="V2" s="2">
        <f>M2-N2</f>
        <v>37390238</v>
      </c>
      <c r="W2" s="3">
        <f>V2/N2</f>
        <v>0.13230481730451</v>
      </c>
      <c r="X2" s="2">
        <f>N2-O2</f>
        <v>21968220</v>
      </c>
      <c r="Y2" s="3">
        <f>X2/O2</f>
        <v>0.084286148039102</v>
      </c>
      <c r="Z2" s="2">
        <f>O2-P2</f>
        <v>39567643</v>
      </c>
      <c r="AA2" s="3">
        <f>Z2/P2</f>
        <v>0.1789816773454</v>
      </c>
      <c r="AB2" s="2">
        <f>P2-Q2</f>
        <v>12521122</v>
      </c>
      <c r="AC2" s="3">
        <f>AB2/Q2</f>
        <v>0.060039004977766</v>
      </c>
      <c r="AD2" s="2">
        <f>Q2-R2</f>
        <v>-50391299</v>
      </c>
      <c r="AE2" s="3">
        <f>AD2/R2</f>
        <v>-0.19460526255371</v>
      </c>
      <c r="AF2" s="2">
        <f>R2-S2</f>
        <v>40130358</v>
      </c>
      <c r="AG2" s="3">
        <f>AF2/S2</f>
        <v>0.18340214599985</v>
      </c>
      <c r="AH2" s="2"/>
      <c r="AI2" s="3"/>
    </row>
    <row r="3" spans="1:130">
      <c r="A3" s="6">
        <f>(C3-B3)</f>
        <v>0</v>
      </c>
      <c r="B3" s="6">
        <f>RANK(L3,L3:L804)</f>
        <v>1</v>
      </c>
      <c r="C3" s="6">
        <f>RANK(M3,M3:M804)</f>
        <v>1</v>
      </c>
      <c r="D3" s="6">
        <f>RANK(N3,N3:N804)</f>
        <v>1</v>
      </c>
      <c r="E3" s="6">
        <f>RANK(O3,O3:O804)</f>
        <v>1</v>
      </c>
      <c r="F3" s="6">
        <f>RANK(P3,P3:P804)</f>
        <v>1</v>
      </c>
      <c r="G3" s="6">
        <f>RANK(Q3,Q3:Q804)</f>
        <v>1</v>
      </c>
      <c r="H3" s="6">
        <f>RANK(R3,R3:R804)</f>
        <v>1</v>
      </c>
      <c r="I3" s="6">
        <f>RANK(S3,S3:S804)</f>
        <v>1</v>
      </c>
      <c r="J3" s="9" t="s">
        <v>26</v>
      </c>
      <c r="K3" s="7">
        <v>3004</v>
      </c>
      <c r="L3" s="2">
        <v>54353554</v>
      </c>
      <c r="M3" s="2">
        <v>59780942</v>
      </c>
      <c r="N3" s="2">
        <v>36934473</v>
      </c>
      <c r="O3" s="2">
        <v>23502534</v>
      </c>
      <c r="P3" s="2">
        <v>37041480</v>
      </c>
      <c r="Q3" s="2">
        <v>37041502</v>
      </c>
      <c r="R3" s="2">
        <v>54152519</v>
      </c>
      <c r="S3" s="2">
        <v>36715116</v>
      </c>
      <c r="T3" s="2">
        <f>L3-M3</f>
        <v>-5427388</v>
      </c>
      <c r="U3" s="3">
        <f>T3/M3</f>
        <v>-0.090787930374199</v>
      </c>
      <c r="V3" s="2">
        <f>M3-N3</f>
        <v>22846469</v>
      </c>
      <c r="W3" s="3">
        <f>V3/N3</f>
        <v>0.6185676183873</v>
      </c>
      <c r="X3" s="2">
        <f>N3-O3</f>
        <v>13431939</v>
      </c>
      <c r="Y3" s="3">
        <f>X3/O3</f>
        <v>0.57151024651214</v>
      </c>
      <c r="Z3" s="2">
        <f>O3-P3</f>
        <v>-13538946</v>
      </c>
      <c r="AA3" s="3">
        <f>Z3/P3</f>
        <v>-0.36550769569682</v>
      </c>
      <c r="AB3" s="2">
        <f>P3-Q3</f>
        <v>-22</v>
      </c>
      <c r="AC3" s="3">
        <f>AB3/Q3</f>
        <v>-5.9392839955572E-7</v>
      </c>
      <c r="AD3" s="2">
        <f>Q3-R3</f>
        <v>-17111017</v>
      </c>
      <c r="AE3" s="3">
        <f>AD3/R3</f>
        <v>-0.31597822808575</v>
      </c>
      <c r="AF3" s="2">
        <f>R3-S3</f>
        <v>17437403</v>
      </c>
      <c r="AG3" s="3">
        <f>AF3/S3</f>
        <v>0.4749379792236</v>
      </c>
      <c r="AH3" s="2"/>
      <c r="AI3" s="3"/>
    </row>
    <row r="4" spans="1:130">
      <c r="A4" s="6">
        <f>(C4-B4)</f>
        <v>1</v>
      </c>
      <c r="B4" s="6">
        <f>RANK(L4,L3:L804)</f>
        <v>2</v>
      </c>
      <c r="C4" s="6">
        <f>RANK(M4,M3:M804)</f>
        <v>3</v>
      </c>
      <c r="D4" s="6">
        <f>RANK(N4,N3:N804)</f>
        <v>3</v>
      </c>
      <c r="E4" s="6">
        <f>RANK(O4,O3:O804)</f>
        <v>2</v>
      </c>
      <c r="F4" s="6">
        <f>RANK(P4,P3:P804)</f>
        <v>2</v>
      </c>
      <c r="G4" s="6">
        <f>RANK(Q4,Q3:Q804)</f>
        <v>2</v>
      </c>
      <c r="H4" s="6">
        <f>RANK(R4,R3:R804)</f>
        <v>2</v>
      </c>
      <c r="I4" s="6">
        <f>RANK(S4,S3:S804)</f>
        <v>2</v>
      </c>
      <c r="J4" s="9" t="s">
        <v>27</v>
      </c>
      <c r="K4" s="7">
        <v>6302</v>
      </c>
      <c r="L4" s="2">
        <v>25491193</v>
      </c>
      <c r="M4" s="2">
        <v>18594130</v>
      </c>
      <c r="N4" s="2">
        <v>17031260</v>
      </c>
      <c r="O4" s="2">
        <v>22321707</v>
      </c>
      <c r="P4" s="2">
        <v>23988848</v>
      </c>
      <c r="Q4" s="2">
        <v>16008637</v>
      </c>
      <c r="R4" s="2">
        <v>17182824</v>
      </c>
      <c r="S4" s="2">
        <v>18070607</v>
      </c>
      <c r="T4" s="2">
        <f>L4-M4</f>
        <v>6897063</v>
      </c>
      <c r="U4" s="3">
        <f>T4/M4</f>
        <v>0.37092690004856</v>
      </c>
      <c r="V4" s="2">
        <f>M4-N4</f>
        <v>1562870</v>
      </c>
      <c r="W4" s="3">
        <f>V4/N4</f>
        <v>0.091764790156453</v>
      </c>
      <c r="X4" s="2">
        <f>N4-O4</f>
        <v>-5290447</v>
      </c>
      <c r="Y4" s="3">
        <f>X4/O4</f>
        <v>-0.23700906924367</v>
      </c>
      <c r="Z4" s="2">
        <f>O4-P4</f>
        <v>-1667141</v>
      </c>
      <c r="AA4" s="3">
        <f>Z4/P4</f>
        <v>-0.069496501040817</v>
      </c>
      <c r="AB4" s="2">
        <f>P4-Q4</f>
        <v>7980211</v>
      </c>
      <c r="AC4" s="3">
        <f>AB4/Q4</f>
        <v>0.4984940941568</v>
      </c>
      <c r="AD4" s="2">
        <f>Q4-R4</f>
        <v>-1174187</v>
      </c>
      <c r="AE4" s="3">
        <f>AD4/R4</f>
        <v>-0.068334925621074</v>
      </c>
      <c r="AF4" s="2">
        <f>R4-S4</f>
        <v>-887783</v>
      </c>
      <c r="AG4" s="3">
        <f>AF4/S4</f>
        <v>-0.049128565520793</v>
      </c>
      <c r="AH4" s="2"/>
      <c r="AI4" s="3"/>
    </row>
    <row r="5" spans="1:130">
      <c r="A5" s="6">
        <f>(C5-B5)</f>
        <v>-1</v>
      </c>
      <c r="B5" s="6">
        <f>RANK(L5,L3:L804)</f>
        <v>3</v>
      </c>
      <c r="C5" s="6">
        <f>RANK(M5,M3:M804)</f>
        <v>2</v>
      </c>
      <c r="D5" s="6">
        <f>RANK(N5,N3:N804)</f>
        <v>2</v>
      </c>
      <c r="E5" s="6">
        <f>RANK(O5,O3:O804)</f>
        <v>3</v>
      </c>
      <c r="F5" s="6">
        <f>RANK(P5,P3:P804)</f>
        <v>3</v>
      </c>
      <c r="G5" s="6">
        <f>RANK(Q5,Q3:Q804)</f>
        <v>3</v>
      </c>
      <c r="H5" s="6">
        <f>RANK(R5,R3:R804)</f>
        <v>4</v>
      </c>
      <c r="I5" s="6">
        <f>RANK(S5,S3:S804)</f>
        <v>4</v>
      </c>
      <c r="J5" s="9" t="s">
        <v>28</v>
      </c>
      <c r="K5" s="7">
        <v>8708</v>
      </c>
      <c r="L5" s="2">
        <v>12135607</v>
      </c>
      <c r="M5" s="2">
        <v>32988650</v>
      </c>
      <c r="N5" s="2">
        <v>19119419</v>
      </c>
      <c r="O5" s="2">
        <v>18984881</v>
      </c>
      <c r="P5" s="2">
        <v>14921378</v>
      </c>
      <c r="Q5" s="2">
        <v>12062873</v>
      </c>
      <c r="R5" s="2">
        <v>11506398</v>
      </c>
      <c r="S5" s="2">
        <v>9117121</v>
      </c>
      <c r="T5" s="2">
        <f>L5-M5</f>
        <v>-20853043</v>
      </c>
      <c r="U5" s="3">
        <f>T5/M5</f>
        <v>-0.63212780759443</v>
      </c>
      <c r="V5" s="2">
        <f>M5-N5</f>
        <v>13869231</v>
      </c>
      <c r="W5" s="3">
        <f>V5/N5</f>
        <v>0.7254002331347</v>
      </c>
      <c r="X5" s="2">
        <f>N5-O5</f>
        <v>134538</v>
      </c>
      <c r="Y5" s="3">
        <f>X5/O5</f>
        <v>0.0070865864263252</v>
      </c>
      <c r="Z5" s="2">
        <f>O5-P5</f>
        <v>4063503</v>
      </c>
      <c r="AA5" s="3">
        <f>Z5/P5</f>
        <v>0.27232759601694</v>
      </c>
      <c r="AB5" s="2">
        <f>P5-Q5</f>
        <v>2858505</v>
      </c>
      <c r="AC5" s="3">
        <f>AB5/Q5</f>
        <v>0.23696718020657</v>
      </c>
      <c r="AD5" s="2">
        <f>Q5-R5</f>
        <v>556475</v>
      </c>
      <c r="AE5" s="3">
        <f>AD5/R5</f>
        <v>0.048362224216475</v>
      </c>
      <c r="AF5" s="2">
        <f>R5-S5</f>
        <v>2389277</v>
      </c>
      <c r="AG5" s="3">
        <f>AF5/S5</f>
        <v>0.26206485578068</v>
      </c>
      <c r="AH5" s="2"/>
      <c r="AI5" s="3"/>
    </row>
    <row r="6" spans="1:130">
      <c r="A6" s="6">
        <f>(C6-B6)</f>
        <v>2</v>
      </c>
      <c r="B6" s="6">
        <f>RANK(L6,L3:L804)</f>
        <v>4</v>
      </c>
      <c r="C6" s="6">
        <f>RANK(M6,M3:M804)</f>
        <v>6</v>
      </c>
      <c r="D6" s="6">
        <f>RANK(N6,N3:N804)</f>
        <v>11</v>
      </c>
      <c r="E6" s="6">
        <f>RANK(O6,O3:O804)</f>
        <v>5</v>
      </c>
      <c r="F6" s="6">
        <f>RANK(P6,P3:P804)</f>
        <v>8</v>
      </c>
      <c r="G6" s="6">
        <f>RANK(Q6,Q3:Q804)</f>
        <v>9</v>
      </c>
      <c r="H6" s="6">
        <f>RANK(R6,R3:R804)</f>
        <v>5</v>
      </c>
      <c r="I6" s="6">
        <f>RANK(S6,S3:S804)</f>
        <v>5</v>
      </c>
      <c r="J6" s="9" t="s">
        <v>29</v>
      </c>
      <c r="K6" s="7">
        <v>8483</v>
      </c>
      <c r="L6" s="2">
        <v>5139396</v>
      </c>
      <c r="M6" s="2">
        <v>5228579</v>
      </c>
      <c r="N6" s="2">
        <v>4531612</v>
      </c>
      <c r="O6" s="2">
        <v>6606915</v>
      </c>
      <c r="P6" s="2">
        <v>3137579</v>
      </c>
      <c r="Q6" s="2">
        <v>3419277</v>
      </c>
      <c r="R6" s="2">
        <v>9467838</v>
      </c>
      <c r="S6" s="2">
        <v>5082818</v>
      </c>
      <c r="T6" s="2">
        <f>L6-M6</f>
        <v>-89183</v>
      </c>
      <c r="U6" s="3">
        <f>T6/M6</f>
        <v>-0.017056833223711</v>
      </c>
      <c r="V6" s="2">
        <f>M6-N6</f>
        <v>696967</v>
      </c>
      <c r="W6" s="3">
        <f>V6/N6</f>
        <v>0.15380111977813</v>
      </c>
      <c r="X6" s="2">
        <f>N6-O6</f>
        <v>-2075303</v>
      </c>
      <c r="Y6" s="3">
        <f>X6/O6</f>
        <v>-0.31411074608951</v>
      </c>
      <c r="Z6" s="2">
        <f>O6-P6</f>
        <v>3469336</v>
      </c>
      <c r="AA6" s="3">
        <f>Z6/P6</f>
        <v>1.1057366204962</v>
      </c>
      <c r="AB6" s="2">
        <f>P6-Q6</f>
        <v>-281698</v>
      </c>
      <c r="AC6" s="3">
        <f>AB6/Q6</f>
        <v>-0.082385252788821</v>
      </c>
      <c r="AD6" s="2">
        <f>Q6-R6</f>
        <v>-6048561</v>
      </c>
      <c r="AE6" s="3">
        <f>AD6/R6</f>
        <v>-0.63885345313259</v>
      </c>
      <c r="AF6" s="2">
        <f>R6-S6</f>
        <v>4385020</v>
      </c>
      <c r="AG6" s="3">
        <f>AF6/S6</f>
        <v>0.86271434468045</v>
      </c>
      <c r="AH6" s="2"/>
      <c r="AI6" s="3"/>
    </row>
    <row r="7" spans="1:130">
      <c r="A7" s="6">
        <f>(C7-B7)</f>
        <v>10</v>
      </c>
      <c r="B7" s="6">
        <f>RANK(L7,L3:L804)</f>
        <v>5</v>
      </c>
      <c r="C7" s="6">
        <f>RANK(M7,M3:M804)</f>
        <v>15</v>
      </c>
      <c r="D7" s="6">
        <f>RANK(N7,N3:N804)</f>
        <v>6</v>
      </c>
      <c r="E7" s="6">
        <f>RANK(O7,O3:O804)</f>
        <v>10</v>
      </c>
      <c r="F7" s="6">
        <f>RANK(P7,P3:P804)</f>
        <v>14</v>
      </c>
      <c r="G7" s="6">
        <f>RANK(Q7,Q3:Q804)</f>
        <v>8</v>
      </c>
      <c r="H7" s="6">
        <f>RANK(R7,R3:R804)</f>
        <v>7</v>
      </c>
      <c r="I7" s="6">
        <f>RANK(S7,S3:S804)</f>
        <v>8</v>
      </c>
      <c r="J7" s="9" t="s">
        <v>30</v>
      </c>
      <c r="K7" s="7" t="s">
        <v>31</v>
      </c>
      <c r="L7" s="2">
        <v>5017343</v>
      </c>
      <c r="M7" s="2">
        <v>3157346</v>
      </c>
      <c r="N7" s="2">
        <v>5335514</v>
      </c>
      <c r="O7" s="2">
        <v>3982066</v>
      </c>
      <c r="P7" s="2">
        <v>2411072</v>
      </c>
      <c r="Q7" s="2">
        <v>3796585</v>
      </c>
      <c r="R7" s="2">
        <v>4546267</v>
      </c>
      <c r="S7" s="2">
        <v>3274238</v>
      </c>
      <c r="T7" s="2">
        <f>L7-M7</f>
        <v>1859997</v>
      </c>
      <c r="U7" s="3">
        <f>T7/M7</f>
        <v>0.58910141618942</v>
      </c>
      <c r="V7" s="2">
        <f>M7-N7</f>
        <v>-2178168</v>
      </c>
      <c r="W7" s="3">
        <f>V7/N7</f>
        <v>-0.4082395810413</v>
      </c>
      <c r="X7" s="2">
        <f>N7-O7</f>
        <v>1353448</v>
      </c>
      <c r="Y7" s="3">
        <f>X7/O7</f>
        <v>0.33988587833552</v>
      </c>
      <c r="Z7" s="2">
        <f>O7-P7</f>
        <v>1570994</v>
      </c>
      <c r="AA7" s="3">
        <f>Z7/P7</f>
        <v>0.65157490112282</v>
      </c>
      <c r="AB7" s="2">
        <f>P7-Q7</f>
        <v>-1385513</v>
      </c>
      <c r="AC7" s="3">
        <f>AB7/Q7</f>
        <v>-0.36493664701304</v>
      </c>
      <c r="AD7" s="2">
        <f>Q7-R7</f>
        <v>-749682</v>
      </c>
      <c r="AE7" s="3">
        <f>AD7/R7</f>
        <v>-0.16490056567289</v>
      </c>
      <c r="AF7" s="2">
        <f>R7-S7</f>
        <v>1272029</v>
      </c>
      <c r="AG7" s="3">
        <f>AF7/S7</f>
        <v>0.38849619361818</v>
      </c>
      <c r="AH7" s="2"/>
      <c r="AI7" s="3"/>
    </row>
    <row r="8" spans="1:130">
      <c r="A8" s="6">
        <f>(C8-B8)</f>
        <v>2</v>
      </c>
      <c r="B8" s="6">
        <f>RANK(L8,L3:L804)</f>
        <v>6</v>
      </c>
      <c r="C8" s="6">
        <f>RANK(M8,M3:M804)</f>
        <v>8</v>
      </c>
      <c r="D8" s="6">
        <f>RANK(N8,N3:N804)</f>
        <v>7</v>
      </c>
      <c r="E8" s="6">
        <f>RANK(O8,O3:O804)</f>
        <v>14</v>
      </c>
      <c r="F8" s="6">
        <f>RANK(P8,P3:P804)</f>
        <v>21</v>
      </c>
      <c r="G8" s="6">
        <f>RANK(Q8,Q3:Q804)</f>
        <v>33</v>
      </c>
      <c r="H8" s="6">
        <f>RANK(R8,R3:R804)</f>
        <v>42</v>
      </c>
      <c r="I8" s="6">
        <f>RANK(S8,S3:S804)</f>
        <v>15</v>
      </c>
      <c r="J8" s="9" t="s">
        <v>32</v>
      </c>
      <c r="K8" s="7">
        <v>9404</v>
      </c>
      <c r="L8" s="2">
        <v>4453759</v>
      </c>
      <c r="M8" s="2">
        <v>5114117</v>
      </c>
      <c r="N8" s="2">
        <v>5205827</v>
      </c>
      <c r="O8" s="2">
        <v>3141985</v>
      </c>
      <c r="P8" s="2">
        <v>1921351</v>
      </c>
      <c r="Q8" s="2">
        <v>1313992</v>
      </c>
      <c r="R8" s="2">
        <v>1171452</v>
      </c>
      <c r="S8" s="2">
        <v>2708617</v>
      </c>
      <c r="T8" s="2">
        <f>L8-M8</f>
        <v>-660358</v>
      </c>
      <c r="U8" s="3">
        <f>T8/M8</f>
        <v>-0.12912453899666</v>
      </c>
      <c r="V8" s="2">
        <f>M8-N8</f>
        <v>-91710</v>
      </c>
      <c r="W8" s="3">
        <f>V8/N8</f>
        <v>-0.017616797484818</v>
      </c>
      <c r="X8" s="2">
        <f>N8-O8</f>
        <v>2063842</v>
      </c>
      <c r="Y8" s="3">
        <f>X8/O8</f>
        <v>0.65685927844977</v>
      </c>
      <c r="Z8" s="2">
        <f>O8-P8</f>
        <v>1220634</v>
      </c>
      <c r="AA8" s="3">
        <f>Z8/P8</f>
        <v>0.6352998489084</v>
      </c>
      <c r="AB8" s="2">
        <f>P8-Q8</f>
        <v>607359</v>
      </c>
      <c r="AC8" s="3">
        <f>AB8/Q8</f>
        <v>0.46222427533805</v>
      </c>
      <c r="AD8" s="2">
        <f>Q8-R8</f>
        <v>142540</v>
      </c>
      <c r="AE8" s="3">
        <f>AD8/R8</f>
        <v>0.12167805424379</v>
      </c>
      <c r="AF8" s="2">
        <f>R8-S8</f>
        <v>-1537165</v>
      </c>
      <c r="AG8" s="3">
        <f>AF8/S8</f>
        <v>-0.56750917534668</v>
      </c>
      <c r="AH8" s="2"/>
      <c r="AI8" s="3"/>
    </row>
    <row r="9" spans="1:130">
      <c r="A9" s="6">
        <f>(C9-B9)</f>
        <v>11</v>
      </c>
      <c r="B9" s="6">
        <f>RANK(L9,L3:L804)</f>
        <v>7</v>
      </c>
      <c r="C9" s="6">
        <f>RANK(M9,M3:M804)</f>
        <v>18</v>
      </c>
      <c r="D9" s="6">
        <f>RANK(N9,N3:N804)</f>
        <v>14</v>
      </c>
      <c r="E9" s="6">
        <f>RANK(O9,O3:O804)</f>
        <v>17</v>
      </c>
      <c r="F9" s="6">
        <f>RANK(P9,P3:P804)</f>
        <v>26</v>
      </c>
      <c r="G9" s="6">
        <f>RANK(Q9,Q3:Q804)</f>
        <v>26</v>
      </c>
      <c r="H9" s="6">
        <f>RANK(R9,R3:R804)</f>
        <v>17</v>
      </c>
      <c r="I9" s="6">
        <f>RANK(S9,S3:S804)</f>
        <v>38</v>
      </c>
      <c r="J9" s="9" t="s">
        <v>33</v>
      </c>
      <c r="K9" s="7">
        <v>1605</v>
      </c>
      <c r="L9" s="2">
        <v>4266566</v>
      </c>
      <c r="M9" s="2">
        <v>2633095</v>
      </c>
      <c r="N9" s="2">
        <v>3798265</v>
      </c>
      <c r="O9" s="2">
        <v>2870927</v>
      </c>
      <c r="P9" s="2">
        <v>1653148</v>
      </c>
      <c r="Q9" s="2">
        <v>1715133</v>
      </c>
      <c r="R9" s="2">
        <v>2445801</v>
      </c>
      <c r="S9" s="2">
        <v>1243536</v>
      </c>
      <c r="T9" s="2">
        <f>L9-M9</f>
        <v>1633471</v>
      </c>
      <c r="U9" s="3">
        <f>T9/M9</f>
        <v>0.62036158968818</v>
      </c>
      <c r="V9" s="2">
        <f>M9-N9</f>
        <v>-1165170</v>
      </c>
      <c r="W9" s="3">
        <f>V9/N9</f>
        <v>-0.3067637460788</v>
      </c>
      <c r="X9" s="2">
        <f>N9-O9</f>
        <v>927338</v>
      </c>
      <c r="Y9" s="3">
        <f>X9/O9</f>
        <v>0.32300995462441</v>
      </c>
      <c r="Z9" s="2">
        <f>O9-P9</f>
        <v>1217779</v>
      </c>
      <c r="AA9" s="3">
        <f>Z9/P9</f>
        <v>0.73664245427512</v>
      </c>
      <c r="AB9" s="2">
        <f>P9-Q9</f>
        <v>-61985</v>
      </c>
      <c r="AC9" s="3">
        <f>AB9/Q9</f>
        <v>-0.036140054444757</v>
      </c>
      <c r="AD9" s="2">
        <f>Q9-R9</f>
        <v>-730668</v>
      </c>
      <c r="AE9" s="3">
        <f>AD9/R9</f>
        <v>-0.29874384710776</v>
      </c>
      <c r="AF9" s="2">
        <f>R9-S9</f>
        <v>1202265</v>
      </c>
      <c r="AG9" s="3">
        <f>AF9/S9</f>
        <v>0.96681157602192</v>
      </c>
      <c r="AH9" s="2"/>
      <c r="AI9" s="3"/>
    </row>
    <row r="10" spans="1:130">
      <c r="A10" s="6">
        <f>(C10-B10)</f>
        <v>78</v>
      </c>
      <c r="B10" s="6">
        <f>RANK(L10,L3:L804)</f>
        <v>8</v>
      </c>
      <c r="C10" s="6">
        <f>RANK(M10,M3:M804)</f>
        <v>86</v>
      </c>
      <c r="D10" s="6">
        <f>RANK(N10,N3:N804)</f>
        <v>39</v>
      </c>
      <c r="E10" s="6">
        <f>RANK(O10,O3:O804)</f>
        <v>83</v>
      </c>
      <c r="F10" s="6">
        <f>RANK(P10,P3:P804)</f>
        <v>67</v>
      </c>
      <c r="G10" s="6">
        <f>RANK(Q10,Q3:Q804)</f>
        <v>96</v>
      </c>
      <c r="H10" s="6">
        <f>RANK(R10,R3:R804)</f>
        <v>57</v>
      </c>
      <c r="I10" s="6">
        <f>RANK(S10,S3:S804)</f>
        <v>29</v>
      </c>
      <c r="J10" s="9" t="s">
        <v>34</v>
      </c>
      <c r="K10" s="7">
        <v>8504</v>
      </c>
      <c r="L10" s="2">
        <v>3917005</v>
      </c>
      <c r="M10" s="2">
        <v>667300</v>
      </c>
      <c r="N10" s="2">
        <v>1550645</v>
      </c>
      <c r="O10" s="2">
        <v>646034</v>
      </c>
      <c r="P10" s="2">
        <v>687468</v>
      </c>
      <c r="Q10" s="2">
        <v>311207</v>
      </c>
      <c r="R10" s="2">
        <v>881912</v>
      </c>
      <c r="S10" s="2">
        <v>1645793</v>
      </c>
      <c r="T10" s="2">
        <f>L10-M10</f>
        <v>3249705</v>
      </c>
      <c r="U10" s="3">
        <f>T10/M10</f>
        <v>4.8699310654878</v>
      </c>
      <c r="V10" s="2">
        <f>M10-N10</f>
        <v>-883345</v>
      </c>
      <c r="W10" s="3">
        <f>V10/N10</f>
        <v>-0.56966294670927</v>
      </c>
      <c r="X10" s="2">
        <f>N10-O10</f>
        <v>904611</v>
      </c>
      <c r="Y10" s="3">
        <f>X10/O10</f>
        <v>1.4002529278645</v>
      </c>
      <c r="Z10" s="2">
        <f>O10-P10</f>
        <v>-41434</v>
      </c>
      <c r="AA10" s="3">
        <f>Z10/P10</f>
        <v>-0.06027044167874</v>
      </c>
      <c r="AB10" s="2">
        <f>P10-Q10</f>
        <v>376261</v>
      </c>
      <c r="AC10" s="3">
        <f>AB10/Q10</f>
        <v>1.2090377144473</v>
      </c>
      <c r="AD10" s="2">
        <f>Q10-R10</f>
        <v>-570705</v>
      </c>
      <c r="AE10" s="3">
        <f>AD10/R10</f>
        <v>-0.64712238862834</v>
      </c>
      <c r="AF10" s="2">
        <f>R10-S10</f>
        <v>-763881</v>
      </c>
      <c r="AG10" s="3">
        <f>AF10/S10</f>
        <v>-0.46414160225496</v>
      </c>
      <c r="AH10" s="2"/>
      <c r="AI10" s="3"/>
    </row>
    <row r="11" spans="1:130">
      <c r="A11" s="6">
        <f>(C11-B11)</f>
        <v>23</v>
      </c>
      <c r="B11" s="6">
        <f>RANK(L11,L3:L804)</f>
        <v>9</v>
      </c>
      <c r="C11" s="6">
        <f>RANK(M11,M3:M804)</f>
        <v>32</v>
      </c>
      <c r="D11" s="6">
        <f>RANK(N11,N3:N804)</f>
        <v>15</v>
      </c>
      <c r="E11" s="6">
        <f>RANK(O11,O3:O804)</f>
        <v>8</v>
      </c>
      <c r="F11" s="6">
        <f>RANK(P11,P3:P804)</f>
        <v>18</v>
      </c>
      <c r="G11" s="6">
        <f>RANK(Q11,Q3:Q804)</f>
        <v>24</v>
      </c>
      <c r="H11" s="6">
        <f>RANK(R11,R3:R804)</f>
        <v>24</v>
      </c>
      <c r="I11" s="6">
        <f>RANK(S11,S3:S804)</f>
        <v>14</v>
      </c>
      <c r="J11" s="9" t="s">
        <v>35</v>
      </c>
      <c r="K11" s="7">
        <v>6802</v>
      </c>
      <c r="L11" s="2">
        <v>3895361</v>
      </c>
      <c r="M11" s="2">
        <v>1885803</v>
      </c>
      <c r="N11" s="2">
        <v>3687558</v>
      </c>
      <c r="O11" s="2">
        <v>4396940</v>
      </c>
      <c r="P11" s="2">
        <v>2008189</v>
      </c>
      <c r="Q11" s="2">
        <v>1930139</v>
      </c>
      <c r="R11" s="2">
        <v>1898386</v>
      </c>
      <c r="S11" s="2">
        <v>2713962</v>
      </c>
      <c r="T11" s="2">
        <f>L11-M11</f>
        <v>2009558</v>
      </c>
      <c r="U11" s="3">
        <f>T11/M11</f>
        <v>1.0656245641777</v>
      </c>
      <c r="V11" s="2">
        <f>M11-N11</f>
        <v>-1801755</v>
      </c>
      <c r="W11" s="3">
        <f>V11/N11</f>
        <v>-0.48860384026502</v>
      </c>
      <c r="X11" s="2">
        <f>N11-O11</f>
        <v>-709382</v>
      </c>
      <c r="Y11" s="3">
        <f>X11/O11</f>
        <v>-0.1613353832438</v>
      </c>
      <c r="Z11" s="2">
        <f>O11-P11</f>
        <v>2388751</v>
      </c>
      <c r="AA11" s="3">
        <f>Z11/P11</f>
        <v>1.1895050714848</v>
      </c>
      <c r="AB11" s="2">
        <f>P11-Q11</f>
        <v>78050</v>
      </c>
      <c r="AC11" s="3">
        <f>AB11/Q11</f>
        <v>0.040437502169533</v>
      </c>
      <c r="AD11" s="2">
        <f>Q11-R11</f>
        <v>31753</v>
      </c>
      <c r="AE11" s="3">
        <f>AD11/R11</f>
        <v>0.016726313826587</v>
      </c>
      <c r="AF11" s="2">
        <f>R11-S11</f>
        <v>-815576</v>
      </c>
      <c r="AG11" s="3">
        <f>AF11/S11</f>
        <v>-0.30051120833674</v>
      </c>
      <c r="AH11" s="2"/>
      <c r="AI11" s="3"/>
    </row>
    <row r="12" spans="1:130">
      <c r="A12" s="6">
        <f>(C12-B12)</f>
        <v>234</v>
      </c>
      <c r="B12" s="6">
        <f>RANK(L12,L3:L804)</f>
        <v>10</v>
      </c>
      <c r="C12" s="6">
        <f>RANK(M12,M3:M804)</f>
        <v>244</v>
      </c>
      <c r="D12" s="6">
        <f>RANK(N12,N3:N804)</f>
        <v>37</v>
      </c>
      <c r="E12" s="6">
        <f>RANK(O12,O3:O804)</f>
        <v>84</v>
      </c>
      <c r="F12" s="6">
        <f>RANK(P12,P3:P804)</f>
        <v>45</v>
      </c>
      <c r="G12" s="6">
        <f>RANK(Q12,Q3:Q804)</f>
        <v>29</v>
      </c>
      <c r="H12" s="6">
        <f>RANK(R12,R3:R804)</f>
        <v>12</v>
      </c>
      <c r="I12" s="6">
        <f>RANK(S12,S3:S804)</f>
        <v>9</v>
      </c>
      <c r="J12" s="9" t="s">
        <v>36</v>
      </c>
      <c r="K12" s="7">
        <v>2918</v>
      </c>
      <c r="L12" s="2">
        <v>3830206</v>
      </c>
      <c r="M12" s="2">
        <v>100355</v>
      </c>
      <c r="N12" s="2">
        <v>1596952</v>
      </c>
      <c r="O12" s="2">
        <v>615109</v>
      </c>
      <c r="P12" s="2">
        <v>1080767</v>
      </c>
      <c r="Q12" s="2">
        <v>1487506</v>
      </c>
      <c r="R12" s="2">
        <v>3113066</v>
      </c>
      <c r="S12" s="2">
        <v>3181468</v>
      </c>
      <c r="T12" s="2">
        <f>L12-M12</f>
        <v>3729851</v>
      </c>
      <c r="U12" s="3">
        <f>T12/M12</f>
        <v>37.166568681182</v>
      </c>
      <c r="V12" s="2">
        <f>M12-N12</f>
        <v>-1496597</v>
      </c>
      <c r="W12" s="3">
        <f>V12/N12</f>
        <v>-0.93715841177443</v>
      </c>
      <c r="X12" s="2">
        <f>N12-O12</f>
        <v>981843</v>
      </c>
      <c r="Y12" s="3">
        <f>X12/O12</f>
        <v>1.5962097774541</v>
      </c>
      <c r="Z12" s="2">
        <f>O12-P12</f>
        <v>-465658</v>
      </c>
      <c r="AA12" s="3">
        <f>Z12/P12</f>
        <v>-0.43085882526021</v>
      </c>
      <c r="AB12" s="2">
        <f>P12-Q12</f>
        <v>-406739</v>
      </c>
      <c r="AC12" s="3">
        <f>AB12/Q12</f>
        <v>-0.2734368802546</v>
      </c>
      <c r="AD12" s="2">
        <f>Q12-R12</f>
        <v>-1625560</v>
      </c>
      <c r="AE12" s="3">
        <f>AD12/R12</f>
        <v>-0.52217331723773</v>
      </c>
      <c r="AF12" s="2">
        <f>R12-S12</f>
        <v>-68402</v>
      </c>
      <c r="AG12" s="3">
        <f>AF12/S12</f>
        <v>-0.021500137672295</v>
      </c>
      <c r="AH12" s="2"/>
      <c r="AI12" s="3"/>
    </row>
    <row r="13" spans="1:130">
      <c r="A13" s="6">
        <f>(C13-B13)</f>
        <v>55</v>
      </c>
      <c r="B13" s="6">
        <f>RANK(L13,L3:L804)</f>
        <v>11</v>
      </c>
      <c r="C13" s="6">
        <f>RANK(M13,M3:M804)</f>
        <v>66</v>
      </c>
      <c r="D13" s="6">
        <f>RANK(N13,N3:N804)</f>
        <v>77</v>
      </c>
      <c r="E13" s="6">
        <f>RANK(O13,O3:O804)</f>
        <v>164</v>
      </c>
      <c r="F13" s="6">
        <f>RANK(P13,P3:P804)</f>
        <v>106</v>
      </c>
      <c r="G13" s="6">
        <f>RANK(Q13,Q3:Q804)</f>
        <v>106</v>
      </c>
      <c r="H13" s="6">
        <f>RANK(R13,R3:R804)</f>
        <v>345</v>
      </c>
      <c r="I13" s="6">
        <f>RANK(S13,S3:S804)</f>
        <v>340</v>
      </c>
      <c r="J13" s="9" t="s">
        <v>37</v>
      </c>
      <c r="K13" s="7">
        <v>6111</v>
      </c>
      <c r="L13" s="2">
        <v>3549408</v>
      </c>
      <c r="M13" s="2">
        <v>994467</v>
      </c>
      <c r="N13" s="2">
        <v>923461</v>
      </c>
      <c r="O13" s="2">
        <v>223794</v>
      </c>
      <c r="P13" s="2">
        <v>330098</v>
      </c>
      <c r="Q13" s="2">
        <v>262552</v>
      </c>
      <c r="R13" s="2">
        <v>0</v>
      </c>
      <c r="S13" s="2">
        <v>1701</v>
      </c>
      <c r="T13" s="2">
        <f>L13-M13</f>
        <v>2554941</v>
      </c>
      <c r="U13" s="3">
        <f>T13/M13</f>
        <v>2.5691561409278</v>
      </c>
      <c r="V13" s="2">
        <f>M13-N13</f>
        <v>71006</v>
      </c>
      <c r="W13" s="3">
        <f>V13/N13</f>
        <v>0.07689117353088</v>
      </c>
      <c r="X13" s="2">
        <f>N13-O13</f>
        <v>699667</v>
      </c>
      <c r="Y13" s="3">
        <f>X13/O13</f>
        <v>3.1263885537593</v>
      </c>
      <c r="Z13" s="2">
        <f>O13-P13</f>
        <v>-106304</v>
      </c>
      <c r="AA13" s="3">
        <f>Z13/P13</f>
        <v>-0.32203769789578</v>
      </c>
      <c r="AB13" s="2">
        <f>P13-Q13</f>
        <v>67546</v>
      </c>
      <c r="AC13" s="3">
        <f>AB13/Q13</f>
        <v>0.25726713184436</v>
      </c>
      <c r="AD13" s="2">
        <f>Q13-R13</f>
        <v>262552</v>
      </c>
      <c r="AE13" s="3" t="str">
        <f>AD13/R13</f>
        <v>0</v>
      </c>
      <c r="AF13" s="2">
        <f>R13-S13</f>
        <v>-1701</v>
      </c>
      <c r="AG13" s="3">
        <f>AF13/S13</f>
        <v>-1</v>
      </c>
      <c r="AH13" s="2"/>
      <c r="AI13" s="3"/>
    </row>
    <row r="14" spans="1:130">
      <c r="A14" s="6">
        <f>(C14-B14)</f>
        <v>144</v>
      </c>
      <c r="B14" s="6">
        <f>RANK(L14,L3:L804)</f>
        <v>12</v>
      </c>
      <c r="C14" s="6">
        <f>RANK(M14,M3:M804)</f>
        <v>156</v>
      </c>
      <c r="D14" s="6">
        <f>RANK(N14,N3:N804)</f>
        <v>89</v>
      </c>
      <c r="E14" s="6">
        <f>RANK(O14,O3:O804)</f>
        <v>32</v>
      </c>
      <c r="F14" s="6">
        <f>RANK(P14,P3:P804)</f>
        <v>358</v>
      </c>
      <c r="G14" s="6">
        <f>RANK(Q14,Q3:Q804)</f>
        <v>69</v>
      </c>
      <c r="H14" s="6">
        <f>RANK(R14,R3:R804)</f>
        <v>48</v>
      </c>
      <c r="I14" s="6">
        <f>RANK(S14,S3:S804)</f>
        <v>89</v>
      </c>
      <c r="J14" s="9" t="s">
        <v>38</v>
      </c>
      <c r="K14" s="7">
        <v>8711</v>
      </c>
      <c r="L14" s="2">
        <v>3489555</v>
      </c>
      <c r="M14" s="2">
        <v>285432</v>
      </c>
      <c r="N14" s="2">
        <v>729052</v>
      </c>
      <c r="O14" s="2">
        <v>1831856</v>
      </c>
      <c r="P14" s="2">
        <v>0</v>
      </c>
      <c r="Q14" s="2">
        <v>610750</v>
      </c>
      <c r="R14" s="2">
        <v>1020830</v>
      </c>
      <c r="S14" s="2">
        <v>445500</v>
      </c>
      <c r="T14" s="2">
        <f>L14-M14</f>
        <v>3204123</v>
      </c>
      <c r="U14" s="3">
        <f>T14/M14</f>
        <v>11.225521315059</v>
      </c>
      <c r="V14" s="2">
        <f>M14-N14</f>
        <v>-443620</v>
      </c>
      <c r="W14" s="3">
        <f>V14/N14</f>
        <v>-0.60848883207234</v>
      </c>
      <c r="X14" s="2">
        <f>N14-O14</f>
        <v>-1102804</v>
      </c>
      <c r="Y14" s="3">
        <f>X14/O14</f>
        <v>-0.60201456883074</v>
      </c>
      <c r="Z14" s="2">
        <f>O14-P14</f>
        <v>1831856</v>
      </c>
      <c r="AA14" s="3" t="str">
        <f>Z14/P14</f>
        <v>0</v>
      </c>
      <c r="AB14" s="2">
        <f>P14-Q14</f>
        <v>-610750</v>
      </c>
      <c r="AC14" s="3">
        <f>AB14/Q14</f>
        <v>-1</v>
      </c>
      <c r="AD14" s="2">
        <f>Q14-R14</f>
        <v>-410080</v>
      </c>
      <c r="AE14" s="3">
        <f>AD14/R14</f>
        <v>-0.4017123321219</v>
      </c>
      <c r="AF14" s="2">
        <f>R14-S14</f>
        <v>575330</v>
      </c>
      <c r="AG14" s="3">
        <f>AF14/S14</f>
        <v>1.2914253647587</v>
      </c>
      <c r="AH14" s="2"/>
      <c r="AI14" s="3"/>
    </row>
    <row r="15" spans="1:130">
      <c r="A15" s="6">
        <f>(C15-B15)</f>
        <v>-6</v>
      </c>
      <c r="B15" s="6">
        <f>RANK(L15,L3:L804)</f>
        <v>13</v>
      </c>
      <c r="C15" s="6">
        <f>RANK(M15,M3:M804)</f>
        <v>7</v>
      </c>
      <c r="D15" s="6">
        <f>RANK(N15,N3:N804)</f>
        <v>5</v>
      </c>
      <c r="E15" s="6">
        <f>RANK(O15,O3:O804)</f>
        <v>6</v>
      </c>
      <c r="F15" s="6">
        <f>RANK(P15,P3:P804)</f>
        <v>15</v>
      </c>
      <c r="G15" s="6">
        <f>RANK(Q15,Q3:Q804)</f>
        <v>15</v>
      </c>
      <c r="H15" s="6">
        <f>RANK(R15,R3:R804)</f>
        <v>16</v>
      </c>
      <c r="I15" s="6">
        <f>RANK(S15,S3:S804)</f>
        <v>7</v>
      </c>
      <c r="J15" s="9" t="s">
        <v>39</v>
      </c>
      <c r="K15" s="7">
        <v>9403</v>
      </c>
      <c r="L15" s="2">
        <v>3407583</v>
      </c>
      <c r="M15" s="2">
        <v>5179861</v>
      </c>
      <c r="N15" s="2">
        <v>5543305</v>
      </c>
      <c r="O15" s="2">
        <v>6560919</v>
      </c>
      <c r="P15" s="2">
        <v>2328724</v>
      </c>
      <c r="Q15" s="2">
        <v>2664949</v>
      </c>
      <c r="R15" s="2">
        <v>2531039</v>
      </c>
      <c r="S15" s="2">
        <v>3461443</v>
      </c>
      <c r="T15" s="2">
        <f>L15-M15</f>
        <v>-1772278</v>
      </c>
      <c r="U15" s="3">
        <f>T15/M15</f>
        <v>-0.34214779122451</v>
      </c>
      <c r="V15" s="2">
        <f>M15-N15</f>
        <v>-363444</v>
      </c>
      <c r="W15" s="3">
        <f>V15/N15</f>
        <v>-0.065564496270727</v>
      </c>
      <c r="X15" s="2">
        <f>N15-O15</f>
        <v>-1017614</v>
      </c>
      <c r="Y15" s="3">
        <f>X15/O15</f>
        <v>-0.1551023568497</v>
      </c>
      <c r="Z15" s="2">
        <f>O15-P15</f>
        <v>4232195</v>
      </c>
      <c r="AA15" s="3">
        <f>Z15/P15</f>
        <v>1.8173879772785</v>
      </c>
      <c r="AB15" s="2">
        <f>P15-Q15</f>
        <v>-336225</v>
      </c>
      <c r="AC15" s="3">
        <f>AB15/Q15</f>
        <v>-0.12616564144379</v>
      </c>
      <c r="AD15" s="2">
        <f>Q15-R15</f>
        <v>133910</v>
      </c>
      <c r="AE15" s="3">
        <f>AD15/R15</f>
        <v>0.052907126282922</v>
      </c>
      <c r="AF15" s="2">
        <f>R15-S15</f>
        <v>-930404</v>
      </c>
      <c r="AG15" s="3">
        <f>AF15/S15</f>
        <v>-0.26879079043046</v>
      </c>
      <c r="AH15" s="2"/>
      <c r="AI15" s="3"/>
    </row>
    <row r="16" spans="1:130">
      <c r="A16" s="6">
        <f>(C16-B16)</f>
        <v>-3</v>
      </c>
      <c r="B16" s="6">
        <f>RANK(L16,L3:L804)</f>
        <v>14</v>
      </c>
      <c r="C16" s="6">
        <f>RANK(M16,M3:M804)</f>
        <v>11</v>
      </c>
      <c r="D16" s="6">
        <f>RANK(N16,N3:N804)</f>
        <v>13</v>
      </c>
      <c r="E16" s="6">
        <f>RANK(O16,O3:O804)</f>
        <v>24</v>
      </c>
      <c r="F16" s="6">
        <f>RANK(P16,P3:P804)</f>
        <v>22</v>
      </c>
      <c r="G16" s="6">
        <f>RANK(Q16,Q3:Q804)</f>
        <v>7</v>
      </c>
      <c r="H16" s="6">
        <f>RANK(R16,R3:R804)</f>
        <v>31</v>
      </c>
      <c r="I16" s="6">
        <f>RANK(S16,S3:S804)</f>
        <v>13</v>
      </c>
      <c r="J16" s="9" t="s">
        <v>40</v>
      </c>
      <c r="K16" s="7">
        <v>6110</v>
      </c>
      <c r="L16" s="2">
        <v>3353886</v>
      </c>
      <c r="M16" s="2">
        <v>3692082</v>
      </c>
      <c r="N16" s="2">
        <v>3946828</v>
      </c>
      <c r="O16" s="2">
        <v>2295603</v>
      </c>
      <c r="P16" s="2">
        <v>1811107</v>
      </c>
      <c r="Q16" s="2">
        <v>4132523</v>
      </c>
      <c r="R16" s="2">
        <v>1658097</v>
      </c>
      <c r="S16" s="2">
        <v>2726845</v>
      </c>
      <c r="T16" s="2">
        <f>L16-M16</f>
        <v>-338196</v>
      </c>
      <c r="U16" s="3">
        <f>T16/M16</f>
        <v>-0.091600349071337</v>
      </c>
      <c r="V16" s="2">
        <f>M16-N16</f>
        <v>-254746</v>
      </c>
      <c r="W16" s="3">
        <f>V16/N16</f>
        <v>-0.064544489904298</v>
      </c>
      <c r="X16" s="2">
        <f>N16-O16</f>
        <v>1651225</v>
      </c>
      <c r="Y16" s="3">
        <f>X16/O16</f>
        <v>0.71929902513631</v>
      </c>
      <c r="Z16" s="2">
        <f>O16-P16</f>
        <v>484496</v>
      </c>
      <c r="AA16" s="3">
        <f>Z16/P16</f>
        <v>0.26751373607412</v>
      </c>
      <c r="AB16" s="2">
        <f>P16-Q16</f>
        <v>-2321416</v>
      </c>
      <c r="AC16" s="3">
        <f>AB16/Q16</f>
        <v>-0.5617430320412</v>
      </c>
      <c r="AD16" s="2">
        <f>Q16-R16</f>
        <v>2474426</v>
      </c>
      <c r="AE16" s="3">
        <f>AD16/R16</f>
        <v>1.4923288565144</v>
      </c>
      <c r="AF16" s="2">
        <f>R16-S16</f>
        <v>-1068748</v>
      </c>
      <c r="AG16" s="3">
        <f>AF16/S16</f>
        <v>-0.39193573525448</v>
      </c>
      <c r="AH16" s="2"/>
      <c r="AI16" s="3"/>
    </row>
    <row r="17" spans="1:130">
      <c r="A17" s="6">
        <f>(C17-B17)</f>
        <v>-1</v>
      </c>
      <c r="B17" s="6">
        <f>RANK(L17,L3:L804)</f>
        <v>15</v>
      </c>
      <c r="C17" s="6">
        <f>RANK(M17,M3:M804)</f>
        <v>14</v>
      </c>
      <c r="D17" s="6">
        <f>RANK(N17,N3:N804)</f>
        <v>10</v>
      </c>
      <c r="E17" s="6">
        <f>RANK(O17,O3:O804)</f>
        <v>82</v>
      </c>
      <c r="F17" s="6">
        <f>RANK(P17,P3:P804)</f>
        <v>57</v>
      </c>
      <c r="G17" s="6">
        <f>RANK(Q17,Q3:Q804)</f>
        <v>40</v>
      </c>
      <c r="H17" s="6">
        <f>RANK(R17,R3:R804)</f>
        <v>90</v>
      </c>
      <c r="I17" s="6">
        <f>RANK(S17,S3:S804)</f>
        <v>143</v>
      </c>
      <c r="J17" s="9" t="s">
        <v>41</v>
      </c>
      <c r="K17" s="7">
        <v>2917</v>
      </c>
      <c r="L17" s="2">
        <v>3322669</v>
      </c>
      <c r="M17" s="2">
        <v>3410583</v>
      </c>
      <c r="N17" s="2">
        <v>4597283</v>
      </c>
      <c r="O17" s="2">
        <v>670438</v>
      </c>
      <c r="P17" s="2">
        <v>900320</v>
      </c>
      <c r="Q17" s="2">
        <v>1137117</v>
      </c>
      <c r="R17" s="2">
        <v>498057</v>
      </c>
      <c r="S17" s="2">
        <v>202723</v>
      </c>
      <c r="T17" s="2">
        <f>L17-M17</f>
        <v>-87914</v>
      </c>
      <c r="U17" s="3">
        <f>T17/M17</f>
        <v>-0.025776824666047</v>
      </c>
      <c r="V17" s="2">
        <f>M17-N17</f>
        <v>-1186700</v>
      </c>
      <c r="W17" s="3">
        <f>V17/N17</f>
        <v>-0.25813072634423</v>
      </c>
      <c r="X17" s="2">
        <f>N17-O17</f>
        <v>3926845</v>
      </c>
      <c r="Y17" s="3">
        <f>X17/O17</f>
        <v>5.8571336946891</v>
      </c>
      <c r="Z17" s="2">
        <f>O17-P17</f>
        <v>-229882</v>
      </c>
      <c r="AA17" s="3">
        <f>Z17/P17</f>
        <v>-0.25533365914342</v>
      </c>
      <c r="AB17" s="2">
        <f>P17-Q17</f>
        <v>-236797</v>
      </c>
      <c r="AC17" s="3">
        <f>AB17/Q17</f>
        <v>-0.20824330301983</v>
      </c>
      <c r="AD17" s="2">
        <f>Q17-R17</f>
        <v>639060</v>
      </c>
      <c r="AE17" s="3">
        <f>AD17/R17</f>
        <v>1.2831061505008</v>
      </c>
      <c r="AF17" s="2">
        <f>R17-S17</f>
        <v>295334</v>
      </c>
      <c r="AG17" s="3">
        <f>AF17/S17</f>
        <v>1.4568351889031</v>
      </c>
      <c r="AH17" s="2"/>
      <c r="AI17" s="3"/>
    </row>
    <row r="18" spans="1:130">
      <c r="A18" s="6">
        <f>(C18-B18)</f>
        <v>-12</v>
      </c>
      <c r="B18" s="6">
        <f>RANK(L18,L3:L804)</f>
        <v>16</v>
      </c>
      <c r="C18" s="6">
        <f>RANK(M18,M3:M804)</f>
        <v>4</v>
      </c>
      <c r="D18" s="6">
        <f>RANK(N18,N3:N804)</f>
        <v>4</v>
      </c>
      <c r="E18" s="6">
        <f>RANK(O18,O3:O804)</f>
        <v>16</v>
      </c>
      <c r="F18" s="6">
        <f>RANK(P18,P3:P804)</f>
        <v>6</v>
      </c>
      <c r="G18" s="6">
        <f>RANK(Q18,Q3:Q804)</f>
        <v>13</v>
      </c>
      <c r="H18" s="6">
        <f>RANK(R18,R3:R804)</f>
        <v>8</v>
      </c>
      <c r="I18" s="6">
        <f>RANK(S18,S3:S804)</f>
        <v>6</v>
      </c>
      <c r="J18" s="9" t="s">
        <v>42</v>
      </c>
      <c r="K18" s="7">
        <v>8409</v>
      </c>
      <c r="L18" s="2">
        <v>3116458</v>
      </c>
      <c r="M18" s="2">
        <v>7530968</v>
      </c>
      <c r="N18" s="2">
        <v>6957485</v>
      </c>
      <c r="O18" s="2">
        <v>2979667</v>
      </c>
      <c r="P18" s="2">
        <v>3522959</v>
      </c>
      <c r="Q18" s="2">
        <v>2961753</v>
      </c>
      <c r="R18" s="2">
        <v>3992599</v>
      </c>
      <c r="S18" s="2">
        <v>4229782</v>
      </c>
      <c r="T18" s="2">
        <f>L18-M18</f>
        <v>-4414510</v>
      </c>
      <c r="U18" s="3">
        <f>T18/M18</f>
        <v>-0.58618095309926</v>
      </c>
      <c r="V18" s="2">
        <f>M18-N18</f>
        <v>573483</v>
      </c>
      <c r="W18" s="3">
        <f>V18/N18</f>
        <v>0.082426767718507</v>
      </c>
      <c r="X18" s="2">
        <f>N18-O18</f>
        <v>3977818</v>
      </c>
      <c r="Y18" s="3">
        <f>X18/O18</f>
        <v>1.3349874331595</v>
      </c>
      <c r="Z18" s="2">
        <f>O18-P18</f>
        <v>-543292</v>
      </c>
      <c r="AA18" s="3">
        <f>Z18/P18</f>
        <v>-0.15421468146521</v>
      </c>
      <c r="AB18" s="2">
        <f>P18-Q18</f>
        <v>561206</v>
      </c>
      <c r="AC18" s="3">
        <f>AB18/Q18</f>
        <v>0.18948440332465</v>
      </c>
      <c r="AD18" s="2">
        <f>Q18-R18</f>
        <v>-1030846</v>
      </c>
      <c r="AE18" s="3">
        <f>AD18/R18</f>
        <v>-0.2581892145943</v>
      </c>
      <c r="AF18" s="2">
        <f>R18-S18</f>
        <v>-237183</v>
      </c>
      <c r="AG18" s="3">
        <f>AF18/S18</f>
        <v>-0.05607452109825</v>
      </c>
      <c r="AH18" s="2"/>
      <c r="AI18" s="3"/>
    </row>
    <row r="19" spans="1:130">
      <c r="A19" s="6">
        <f>(C19-B19)</f>
        <v>7</v>
      </c>
      <c r="B19" s="6">
        <f>RANK(L19,L3:L804)</f>
        <v>17</v>
      </c>
      <c r="C19" s="6">
        <f>RANK(M19,M3:M804)</f>
        <v>24</v>
      </c>
      <c r="D19" s="6">
        <f>RANK(N19,N3:N804)</f>
        <v>20</v>
      </c>
      <c r="E19" s="6">
        <f>RANK(O19,O3:O804)</f>
        <v>15</v>
      </c>
      <c r="F19" s="6">
        <f>RANK(P19,P3:P804)</f>
        <v>38</v>
      </c>
      <c r="G19" s="6">
        <f>RANK(Q19,Q3:Q804)</f>
        <v>37</v>
      </c>
      <c r="H19" s="6">
        <f>RANK(R19,R3:R804)</f>
        <v>20</v>
      </c>
      <c r="I19" s="6">
        <f>RANK(S19,S3:S804)</f>
        <v>24</v>
      </c>
      <c r="J19" s="9" t="s">
        <v>43</v>
      </c>
      <c r="K19" s="7">
        <v>7323</v>
      </c>
      <c r="L19" s="2">
        <v>2921680</v>
      </c>
      <c r="M19" s="2">
        <v>2478709</v>
      </c>
      <c r="N19" s="2">
        <v>2725687</v>
      </c>
      <c r="O19" s="2">
        <v>3100059</v>
      </c>
      <c r="P19" s="2">
        <v>1191057</v>
      </c>
      <c r="Q19" s="2">
        <v>1158140</v>
      </c>
      <c r="R19" s="2">
        <v>2110494</v>
      </c>
      <c r="S19" s="2">
        <v>1902744</v>
      </c>
      <c r="T19" s="2">
        <f>L19-M19</f>
        <v>442971</v>
      </c>
      <c r="U19" s="3">
        <f>T19/M19</f>
        <v>0.17871036898644</v>
      </c>
      <c r="V19" s="2">
        <f>M19-N19</f>
        <v>-246978</v>
      </c>
      <c r="W19" s="3">
        <f>V19/N19</f>
        <v>-0.090611284421139</v>
      </c>
      <c r="X19" s="2">
        <f>N19-O19</f>
        <v>-374372</v>
      </c>
      <c r="Y19" s="3">
        <f>X19/O19</f>
        <v>-0.12076286290035</v>
      </c>
      <c r="Z19" s="2">
        <f>O19-P19</f>
        <v>1909002</v>
      </c>
      <c r="AA19" s="3">
        <f>Z19/P19</f>
        <v>1.6027797158322</v>
      </c>
      <c r="AB19" s="2">
        <f>P19-Q19</f>
        <v>32917</v>
      </c>
      <c r="AC19" s="3">
        <f>AB19/Q19</f>
        <v>0.02842229782237</v>
      </c>
      <c r="AD19" s="2">
        <f>Q19-R19</f>
        <v>-952354</v>
      </c>
      <c r="AE19" s="3">
        <f>AD19/R19</f>
        <v>-0.45124695924272</v>
      </c>
      <c r="AF19" s="2">
        <f>R19-S19</f>
        <v>207750</v>
      </c>
      <c r="AG19" s="3">
        <f>AF19/S19</f>
        <v>0.10918441997452</v>
      </c>
      <c r="AH19" s="2"/>
      <c r="AI19" s="3"/>
    </row>
    <row r="20" spans="1:130">
      <c r="A20" s="6">
        <f>(C20-B20)</f>
        <v>15</v>
      </c>
      <c r="B20" s="6">
        <f>RANK(L20,L3:L804)</f>
        <v>18</v>
      </c>
      <c r="C20" s="6">
        <f>RANK(M20,M3:M804)</f>
        <v>33</v>
      </c>
      <c r="D20" s="6">
        <f>RANK(N20,N3:N804)</f>
        <v>23</v>
      </c>
      <c r="E20" s="6">
        <f>RANK(O20,O3:O804)</f>
        <v>29</v>
      </c>
      <c r="F20" s="6">
        <f>RANK(P20,P3:P804)</f>
        <v>17</v>
      </c>
      <c r="G20" s="6">
        <f>RANK(Q20,Q3:Q804)</f>
        <v>12</v>
      </c>
      <c r="H20" s="6">
        <f>RANK(R20,R3:R804)</f>
        <v>15</v>
      </c>
      <c r="I20" s="6">
        <f>RANK(S20,S3:S804)</f>
        <v>11</v>
      </c>
      <c r="J20" s="9" t="s">
        <v>44</v>
      </c>
      <c r="K20" s="7">
        <v>5702</v>
      </c>
      <c r="L20" s="2">
        <v>2843498</v>
      </c>
      <c r="M20" s="2">
        <v>1878920</v>
      </c>
      <c r="N20" s="2">
        <v>2524579</v>
      </c>
      <c r="O20" s="2">
        <v>2116025</v>
      </c>
      <c r="P20" s="2">
        <v>2049419</v>
      </c>
      <c r="Q20" s="2">
        <v>3009571</v>
      </c>
      <c r="R20" s="2">
        <v>2670210</v>
      </c>
      <c r="S20" s="2">
        <v>2880661</v>
      </c>
      <c r="T20" s="2">
        <f>L20-M20</f>
        <v>964578</v>
      </c>
      <c r="U20" s="3">
        <f>T20/M20</f>
        <v>0.5133683179699</v>
      </c>
      <c r="V20" s="2">
        <f>M20-N20</f>
        <v>-645659</v>
      </c>
      <c r="W20" s="3">
        <f>V20/N20</f>
        <v>-0.25574917639733</v>
      </c>
      <c r="X20" s="2">
        <f>N20-O20</f>
        <v>408554</v>
      </c>
      <c r="Y20" s="3">
        <f>X20/O20</f>
        <v>0.19307616875982</v>
      </c>
      <c r="Z20" s="2">
        <f>O20-P20</f>
        <v>66606</v>
      </c>
      <c r="AA20" s="3">
        <f>Z20/P20</f>
        <v>0.032499942666678</v>
      </c>
      <c r="AB20" s="2">
        <f>P20-Q20</f>
        <v>-960152</v>
      </c>
      <c r="AC20" s="3">
        <f>AB20/Q20</f>
        <v>-0.3190328455451</v>
      </c>
      <c r="AD20" s="2">
        <f>Q20-R20</f>
        <v>339361</v>
      </c>
      <c r="AE20" s="3">
        <f>AD20/R20</f>
        <v>0.1270915021665</v>
      </c>
      <c r="AF20" s="2">
        <f>R20-S20</f>
        <v>-210451</v>
      </c>
      <c r="AG20" s="3">
        <f>AF20/S20</f>
        <v>-0.07305649640829</v>
      </c>
      <c r="AH20" s="2"/>
      <c r="AI20" s="3"/>
    </row>
    <row r="21" spans="1:130">
      <c r="A21" s="6">
        <f>(C21-B21)</f>
        <v>0</v>
      </c>
      <c r="B21" s="6">
        <f>RANK(L21,L3:L804)</f>
        <v>19</v>
      </c>
      <c r="C21" s="6">
        <f>RANK(M21,M3:M804)</f>
        <v>19</v>
      </c>
      <c r="D21" s="6">
        <f>RANK(N21,N3:N804)</f>
        <v>25</v>
      </c>
      <c r="E21" s="6">
        <f>RANK(O21,O3:O804)</f>
        <v>7</v>
      </c>
      <c r="F21" s="6">
        <f>RANK(P21,P3:P804)</f>
        <v>10</v>
      </c>
      <c r="G21" s="6">
        <f>RANK(Q21,Q3:Q804)</f>
        <v>17</v>
      </c>
      <c r="H21" s="6">
        <f>RANK(R21,R3:R804)</f>
        <v>26</v>
      </c>
      <c r="I21" s="6">
        <f>RANK(S21,S3:S804)</f>
        <v>16</v>
      </c>
      <c r="J21" s="9" t="s">
        <v>45</v>
      </c>
      <c r="K21" s="7">
        <v>5703</v>
      </c>
      <c r="L21" s="2">
        <v>2809800</v>
      </c>
      <c r="M21" s="2">
        <v>2618003</v>
      </c>
      <c r="N21" s="2">
        <v>2412358</v>
      </c>
      <c r="O21" s="2">
        <v>4686536</v>
      </c>
      <c r="P21" s="2">
        <v>2637841</v>
      </c>
      <c r="Q21" s="2">
        <v>2264076</v>
      </c>
      <c r="R21" s="2">
        <v>1811245</v>
      </c>
      <c r="S21" s="2">
        <v>2585724</v>
      </c>
      <c r="T21" s="2">
        <f>L21-M21</f>
        <v>191797</v>
      </c>
      <c r="U21" s="3">
        <f>T21/M21</f>
        <v>0.073260802222152</v>
      </c>
      <c r="V21" s="2">
        <f>M21-N21</f>
        <v>205645</v>
      </c>
      <c r="W21" s="3">
        <f>V21/N21</f>
        <v>0.085246468393166</v>
      </c>
      <c r="X21" s="2">
        <f>N21-O21</f>
        <v>-2274178</v>
      </c>
      <c r="Y21" s="3">
        <f>X21/O21</f>
        <v>-0.48525776821089</v>
      </c>
      <c r="Z21" s="2">
        <f>O21-P21</f>
        <v>2048695</v>
      </c>
      <c r="AA21" s="3">
        <f>Z21/P21</f>
        <v>0.77665598495133</v>
      </c>
      <c r="AB21" s="2">
        <f>P21-Q21</f>
        <v>373765</v>
      </c>
      <c r="AC21" s="3">
        <f>AB21/Q21</f>
        <v>0.16508500598036</v>
      </c>
      <c r="AD21" s="2">
        <f>Q21-R21</f>
        <v>452831</v>
      </c>
      <c r="AE21" s="3">
        <f>AD21/R21</f>
        <v>0.25001090410187</v>
      </c>
      <c r="AF21" s="2">
        <f>R21-S21</f>
        <v>-774479</v>
      </c>
      <c r="AG21" s="3">
        <f>AF21/S21</f>
        <v>-0.29952113992058</v>
      </c>
      <c r="AH21" s="2"/>
      <c r="AI21" s="3"/>
    </row>
    <row r="22" spans="1:130">
      <c r="A22" s="6">
        <f>(C22-B22)</f>
        <v>0</v>
      </c>
      <c r="B22" s="6">
        <f>RANK(L22,L3:L804)</f>
        <v>20</v>
      </c>
      <c r="C22" s="6">
        <f>RANK(M22,M3:M804)</f>
        <v>20</v>
      </c>
      <c r="D22" s="6">
        <f>RANK(N22,N3:N804)</f>
        <v>18</v>
      </c>
      <c r="E22" s="6">
        <f>RANK(O22,O3:O804)</f>
        <v>21</v>
      </c>
      <c r="F22" s="6">
        <f>RANK(P22,P3:P804)</f>
        <v>40</v>
      </c>
      <c r="G22" s="6">
        <f>RANK(Q22,Q3:Q804)</f>
        <v>28</v>
      </c>
      <c r="H22" s="6">
        <f>RANK(R22,R3:R804)</f>
        <v>19</v>
      </c>
      <c r="I22" s="6">
        <f>RANK(S22,S3:S804)</f>
        <v>26</v>
      </c>
      <c r="J22" s="9" t="s">
        <v>46</v>
      </c>
      <c r="K22" s="7">
        <v>6305</v>
      </c>
      <c r="L22" s="2">
        <v>2664216</v>
      </c>
      <c r="M22" s="2">
        <v>2532023</v>
      </c>
      <c r="N22" s="2">
        <v>3146226</v>
      </c>
      <c r="O22" s="2">
        <v>2477131</v>
      </c>
      <c r="P22" s="2">
        <v>1140133</v>
      </c>
      <c r="Q22" s="2">
        <v>1584634</v>
      </c>
      <c r="R22" s="2">
        <v>2147478</v>
      </c>
      <c r="S22" s="2">
        <v>1861036</v>
      </c>
      <c r="T22" s="2">
        <f>L22-M22</f>
        <v>132193</v>
      </c>
      <c r="U22" s="3">
        <f>T22/M22</f>
        <v>0.052208451503008</v>
      </c>
      <c r="V22" s="2">
        <f>M22-N22</f>
        <v>-614203</v>
      </c>
      <c r="W22" s="3">
        <f>V22/N22</f>
        <v>-0.19521897028376</v>
      </c>
      <c r="X22" s="2">
        <f>N22-O22</f>
        <v>669095</v>
      </c>
      <c r="Y22" s="3">
        <f>X22/O22</f>
        <v>0.27010884769518</v>
      </c>
      <c r="Z22" s="2">
        <f>O22-P22</f>
        <v>1336998</v>
      </c>
      <c r="AA22" s="3">
        <f>Z22/P22</f>
        <v>1.1726684518385</v>
      </c>
      <c r="AB22" s="2">
        <f>P22-Q22</f>
        <v>-444501</v>
      </c>
      <c r="AC22" s="3">
        <f>AB22/Q22</f>
        <v>-0.28050704452889</v>
      </c>
      <c r="AD22" s="2">
        <f>Q22-R22</f>
        <v>-562844</v>
      </c>
      <c r="AE22" s="3">
        <f>AD22/R22</f>
        <v>-0.26209535091861</v>
      </c>
      <c r="AF22" s="2">
        <f>R22-S22</f>
        <v>286442</v>
      </c>
      <c r="AG22" s="3">
        <f>AF22/S22</f>
        <v>0.15391534607606</v>
      </c>
      <c r="AH22" s="2"/>
      <c r="AI22" s="3"/>
    </row>
    <row r="23" spans="1:130">
      <c r="A23" s="6">
        <f>(C23-B23)</f>
        <v>-5</v>
      </c>
      <c r="B23" s="6">
        <f>RANK(L23,L3:L804)</f>
        <v>21</v>
      </c>
      <c r="C23" s="6">
        <f>RANK(M23,M3:M804)</f>
        <v>16</v>
      </c>
      <c r="D23" s="6">
        <f>RANK(N23,N3:N804)</f>
        <v>32</v>
      </c>
      <c r="E23" s="6">
        <f>RANK(O23,O3:O804)</f>
        <v>33</v>
      </c>
      <c r="F23" s="6">
        <f>RANK(P23,P3:P804)</f>
        <v>31</v>
      </c>
      <c r="G23" s="6">
        <f>RANK(Q23,Q3:Q804)</f>
        <v>99</v>
      </c>
      <c r="H23" s="6">
        <f>RANK(R23,R3:R804)</f>
        <v>34</v>
      </c>
      <c r="I23" s="6">
        <f>RANK(S23,S3:S804)</f>
        <v>55</v>
      </c>
      <c r="J23" s="9" t="s">
        <v>47</v>
      </c>
      <c r="K23" s="7">
        <v>2933</v>
      </c>
      <c r="L23" s="2">
        <v>2609628</v>
      </c>
      <c r="M23" s="2">
        <v>2786514</v>
      </c>
      <c r="N23" s="2">
        <v>1893059</v>
      </c>
      <c r="O23" s="2">
        <v>1826705</v>
      </c>
      <c r="P23" s="2">
        <v>1422800</v>
      </c>
      <c r="Q23" s="2">
        <v>302608</v>
      </c>
      <c r="R23" s="2">
        <v>1377143</v>
      </c>
      <c r="S23" s="2">
        <v>767852</v>
      </c>
      <c r="T23" s="2">
        <f>L23-M23</f>
        <v>-176886</v>
      </c>
      <c r="U23" s="3">
        <f>T23/M23</f>
        <v>-0.063479315015105</v>
      </c>
      <c r="V23" s="2">
        <f>M23-N23</f>
        <v>893455</v>
      </c>
      <c r="W23" s="3">
        <f>V23/N23</f>
        <v>0.47196363135011</v>
      </c>
      <c r="X23" s="2">
        <f>N23-O23</f>
        <v>66354</v>
      </c>
      <c r="Y23" s="3">
        <f>X23/O23</f>
        <v>0.036324420199211</v>
      </c>
      <c r="Z23" s="2">
        <f>O23-P23</f>
        <v>403905</v>
      </c>
      <c r="AA23" s="3">
        <f>Z23/P23</f>
        <v>0.28388037672196</v>
      </c>
      <c r="AB23" s="2">
        <f>P23-Q23</f>
        <v>1120192</v>
      </c>
      <c r="AC23" s="3">
        <f>AB23/Q23</f>
        <v>3.7017924179136</v>
      </c>
      <c r="AD23" s="2">
        <f>Q23-R23</f>
        <v>-1074535</v>
      </c>
      <c r="AE23" s="3">
        <f>AD23/R23</f>
        <v>-0.78026392320914</v>
      </c>
      <c r="AF23" s="2">
        <f>R23-S23</f>
        <v>609291</v>
      </c>
      <c r="AG23" s="3">
        <f>AF23/S23</f>
        <v>0.79350057042243</v>
      </c>
      <c r="AH23" s="2"/>
      <c r="AI23" s="3"/>
    </row>
    <row r="24" spans="1:130">
      <c r="A24" s="6">
        <f>(C24-B24)</f>
        <v>5</v>
      </c>
      <c r="B24" s="6">
        <f>RANK(L24,L3:L804)</f>
        <v>22</v>
      </c>
      <c r="C24" s="6">
        <f>RANK(M24,M3:M804)</f>
        <v>27</v>
      </c>
      <c r="D24" s="6">
        <f>RANK(N24,N3:N804)</f>
        <v>123</v>
      </c>
      <c r="E24" s="6">
        <f>RANK(O24,O3:O804)</f>
        <v>151</v>
      </c>
      <c r="F24" s="6">
        <f>RANK(P24,P3:P804)</f>
        <v>173</v>
      </c>
      <c r="G24" s="6">
        <f>RANK(Q24,Q3:Q804)</f>
        <v>248</v>
      </c>
      <c r="H24" s="6">
        <f>RANK(R24,R3:R804)</f>
        <v>228</v>
      </c>
      <c r="I24" s="6">
        <f>RANK(S24,S3:S804)</f>
        <v>158</v>
      </c>
      <c r="J24" s="9" t="s">
        <v>48</v>
      </c>
      <c r="K24" s="7">
        <v>6810</v>
      </c>
      <c r="L24" s="2">
        <v>2591132</v>
      </c>
      <c r="M24" s="2">
        <v>2135735</v>
      </c>
      <c r="N24" s="2">
        <v>395014</v>
      </c>
      <c r="O24" s="2">
        <v>261038</v>
      </c>
      <c r="P24" s="2">
        <v>146850</v>
      </c>
      <c r="Q24" s="2">
        <v>30207</v>
      </c>
      <c r="R24" s="2">
        <v>55832</v>
      </c>
      <c r="S24" s="2">
        <v>170983</v>
      </c>
      <c r="T24" s="2">
        <f>L24-M24</f>
        <v>455397</v>
      </c>
      <c r="U24" s="3">
        <f>T24/M24</f>
        <v>0.21322729645766</v>
      </c>
      <c r="V24" s="2">
        <f>M24-N24</f>
        <v>1740721</v>
      </c>
      <c r="W24" s="3">
        <f>V24/N24</f>
        <v>4.4067324196104</v>
      </c>
      <c r="X24" s="2">
        <f>N24-O24</f>
        <v>133976</v>
      </c>
      <c r="Y24" s="3">
        <f>X24/O24</f>
        <v>0.51324328258721</v>
      </c>
      <c r="Z24" s="2">
        <f>O24-P24</f>
        <v>114188</v>
      </c>
      <c r="AA24" s="3">
        <f>Z24/P24</f>
        <v>0.77758256724549</v>
      </c>
      <c r="AB24" s="2">
        <f>P24-Q24</f>
        <v>116643</v>
      </c>
      <c r="AC24" s="3">
        <f>AB24/Q24</f>
        <v>3.861455953918</v>
      </c>
      <c r="AD24" s="2">
        <f>Q24-R24</f>
        <v>-25625</v>
      </c>
      <c r="AE24" s="3">
        <f>AD24/R24</f>
        <v>-0.45896618426709</v>
      </c>
      <c r="AF24" s="2">
        <f>R24-S24</f>
        <v>-115151</v>
      </c>
      <c r="AG24" s="3">
        <f>AF24/S24</f>
        <v>-0.6734646134411</v>
      </c>
      <c r="AH24" s="2"/>
      <c r="AI24" s="3"/>
    </row>
    <row r="25" spans="1:130">
      <c r="A25" s="6">
        <f>(C25-B25)</f>
        <v>29</v>
      </c>
      <c r="B25" s="6">
        <f>RANK(L25,L3:L804)</f>
        <v>23</v>
      </c>
      <c r="C25" s="6">
        <f>RANK(M25,M3:M804)</f>
        <v>52</v>
      </c>
      <c r="D25" s="6">
        <f>RANK(N25,N3:N804)</f>
        <v>29</v>
      </c>
      <c r="E25" s="6">
        <f>RANK(O25,O3:O804)</f>
        <v>18</v>
      </c>
      <c r="F25" s="6">
        <f>RANK(P25,P3:P804)</f>
        <v>114</v>
      </c>
      <c r="G25" s="6">
        <f>RANK(Q25,Q3:Q804)</f>
        <v>88</v>
      </c>
      <c r="H25" s="6">
        <f>RANK(R25,R3:R804)</f>
        <v>64</v>
      </c>
      <c r="I25" s="6">
        <f>RANK(S25,S3:S804)</f>
        <v>43</v>
      </c>
      <c r="J25" s="9" t="s">
        <v>49</v>
      </c>
      <c r="K25" s="7" t="s">
        <v>50</v>
      </c>
      <c r="L25" s="2">
        <v>2370761</v>
      </c>
      <c r="M25" s="2">
        <v>1260215</v>
      </c>
      <c r="N25" s="2">
        <v>2055743</v>
      </c>
      <c r="O25" s="2">
        <v>2837448</v>
      </c>
      <c r="P25" s="2">
        <v>285674</v>
      </c>
      <c r="Q25" s="2">
        <v>378850</v>
      </c>
      <c r="R25" s="2">
        <v>794727</v>
      </c>
      <c r="S25" s="2">
        <v>1110396</v>
      </c>
      <c r="T25" s="2">
        <f>L25-M25</f>
        <v>1110546</v>
      </c>
      <c r="U25" s="3">
        <f>T25/M25</f>
        <v>0.8812353447626</v>
      </c>
      <c r="V25" s="2">
        <f>M25-N25</f>
        <v>-795528</v>
      </c>
      <c r="W25" s="3">
        <f>V25/N25</f>
        <v>-0.38697833338117</v>
      </c>
      <c r="X25" s="2">
        <f>N25-O25</f>
        <v>-781705</v>
      </c>
      <c r="Y25" s="3">
        <f>X25/O25</f>
        <v>-0.27549579763224</v>
      </c>
      <c r="Z25" s="2">
        <f>O25-P25</f>
        <v>2551774</v>
      </c>
      <c r="AA25" s="3">
        <f>Z25/P25</f>
        <v>8.9324684780554</v>
      </c>
      <c r="AB25" s="2">
        <f>P25-Q25</f>
        <v>-93176</v>
      </c>
      <c r="AC25" s="3">
        <f>AB25/Q25</f>
        <v>-0.24594430513396</v>
      </c>
      <c r="AD25" s="2">
        <f>Q25-R25</f>
        <v>-415877</v>
      </c>
      <c r="AE25" s="3">
        <f>AD25/R25</f>
        <v>-0.52329542094329</v>
      </c>
      <c r="AF25" s="2">
        <f>R25-S25</f>
        <v>-315669</v>
      </c>
      <c r="AG25" s="3">
        <f>AF25/S25</f>
        <v>-0.28428506586839</v>
      </c>
      <c r="AH25" s="2"/>
      <c r="AI25" s="3"/>
    </row>
    <row r="26" spans="1:130">
      <c r="A26" s="6">
        <f>(C26-B26)</f>
        <v>40</v>
      </c>
      <c r="B26" s="6">
        <f>RANK(L26,L3:L804)</f>
        <v>24</v>
      </c>
      <c r="C26" s="6">
        <f>RANK(M26,M3:M804)</f>
        <v>64</v>
      </c>
      <c r="D26" s="6">
        <f>RANK(N26,N3:N804)</f>
        <v>30</v>
      </c>
      <c r="E26" s="6">
        <f>RANK(O26,O3:O804)</f>
        <v>37</v>
      </c>
      <c r="F26" s="6">
        <f>RANK(P26,P3:P804)</f>
        <v>23</v>
      </c>
      <c r="G26" s="6">
        <f>RANK(Q26,Q3:Q804)</f>
        <v>11</v>
      </c>
      <c r="H26" s="6">
        <f>RANK(R26,R3:R804)</f>
        <v>50</v>
      </c>
      <c r="I26" s="6">
        <f>RANK(S26,S3:S804)</f>
        <v>52</v>
      </c>
      <c r="J26" s="9" t="s">
        <v>51</v>
      </c>
      <c r="K26" s="7">
        <v>6403</v>
      </c>
      <c r="L26" s="2">
        <v>2355419</v>
      </c>
      <c r="M26" s="2">
        <v>1079744</v>
      </c>
      <c r="N26" s="2">
        <v>1927266</v>
      </c>
      <c r="O26" s="2">
        <v>1748032</v>
      </c>
      <c r="P26" s="2">
        <v>1794890</v>
      </c>
      <c r="Q26" s="2">
        <v>3014661</v>
      </c>
      <c r="R26" s="2">
        <v>1008702</v>
      </c>
      <c r="S26" s="2">
        <v>846940</v>
      </c>
      <c r="T26" s="2">
        <f>L26-M26</f>
        <v>1275675</v>
      </c>
      <c r="U26" s="3">
        <f>T26/M26</f>
        <v>1.1814606054769</v>
      </c>
      <c r="V26" s="2">
        <f>M26-N26</f>
        <v>-847522</v>
      </c>
      <c r="W26" s="3">
        <f>V26/N26</f>
        <v>-0.43975351612076</v>
      </c>
      <c r="X26" s="2">
        <f>N26-O26</f>
        <v>179234</v>
      </c>
      <c r="Y26" s="3">
        <f>X26/O26</f>
        <v>0.1025347362062</v>
      </c>
      <c r="Z26" s="2">
        <f>O26-P26</f>
        <v>-46858</v>
      </c>
      <c r="AA26" s="3">
        <f>Z26/P26</f>
        <v>-0.026106335207171</v>
      </c>
      <c r="AB26" s="2">
        <f>P26-Q26</f>
        <v>-1219771</v>
      </c>
      <c r="AC26" s="3">
        <f>AB26/Q26</f>
        <v>-0.4046129896529</v>
      </c>
      <c r="AD26" s="2">
        <f>Q26-R26</f>
        <v>2005959</v>
      </c>
      <c r="AE26" s="3">
        <f>AD26/R26</f>
        <v>1.9886537351963</v>
      </c>
      <c r="AF26" s="2">
        <f>R26-S26</f>
        <v>161762</v>
      </c>
      <c r="AG26" s="3">
        <f>AF26/S26</f>
        <v>0.19099582024701</v>
      </c>
      <c r="AH26" s="2"/>
      <c r="AI26" s="3"/>
    </row>
    <row r="27" spans="1:130">
      <c r="A27" s="6">
        <f>(C27-B27)</f>
        <v>99</v>
      </c>
      <c r="B27" s="6">
        <f>RANK(L27,L3:L804)</f>
        <v>25</v>
      </c>
      <c r="C27" s="6">
        <f>RANK(M27,M3:M804)</f>
        <v>124</v>
      </c>
      <c r="D27" s="6">
        <f>RANK(N27,N3:N804)</f>
        <v>42</v>
      </c>
      <c r="E27" s="6">
        <f>RANK(O27,O3:O804)</f>
        <v>67</v>
      </c>
      <c r="F27" s="6">
        <f>RANK(P27,P3:P804)</f>
        <v>85</v>
      </c>
      <c r="G27" s="6">
        <f>RANK(Q27,Q3:Q804)</f>
        <v>63</v>
      </c>
      <c r="H27" s="6">
        <f>RANK(R27,R3:R804)</f>
        <v>61</v>
      </c>
      <c r="I27" s="6">
        <f>RANK(S27,S3:S804)</f>
        <v>27</v>
      </c>
      <c r="J27" s="9" t="s">
        <v>52</v>
      </c>
      <c r="K27" s="7">
        <v>6303</v>
      </c>
      <c r="L27" s="2">
        <v>2345028</v>
      </c>
      <c r="M27" s="2">
        <v>373844</v>
      </c>
      <c r="N27" s="2">
        <v>1494661</v>
      </c>
      <c r="O27" s="2">
        <v>884395</v>
      </c>
      <c r="P27" s="2">
        <v>478651</v>
      </c>
      <c r="Q27" s="2">
        <v>726479</v>
      </c>
      <c r="R27" s="2">
        <v>819139</v>
      </c>
      <c r="S27" s="2">
        <v>1832149</v>
      </c>
      <c r="T27" s="2">
        <f>L27-M27</f>
        <v>1971184</v>
      </c>
      <c r="U27" s="3">
        <f>T27/M27</f>
        <v>5.2727447812457</v>
      </c>
      <c r="V27" s="2">
        <f>M27-N27</f>
        <v>-1120817</v>
      </c>
      <c r="W27" s="3">
        <f>V27/N27</f>
        <v>-0.74988040766435</v>
      </c>
      <c r="X27" s="2">
        <f>N27-O27</f>
        <v>610266</v>
      </c>
      <c r="Y27" s="3">
        <f>X27/O27</f>
        <v>0.69003782246621</v>
      </c>
      <c r="Z27" s="2">
        <f>O27-P27</f>
        <v>405744</v>
      </c>
      <c r="AA27" s="3">
        <f>Z27/P27</f>
        <v>0.847682340578</v>
      </c>
      <c r="AB27" s="2">
        <f>P27-Q27</f>
        <v>-247828</v>
      </c>
      <c r="AC27" s="3">
        <f>AB27/Q27</f>
        <v>-0.34113580709146</v>
      </c>
      <c r="AD27" s="2">
        <f>Q27-R27</f>
        <v>-92660</v>
      </c>
      <c r="AE27" s="3">
        <f>AD27/R27</f>
        <v>-0.11311877471345</v>
      </c>
      <c r="AF27" s="2">
        <f>R27-S27</f>
        <v>-1013010</v>
      </c>
      <c r="AG27" s="3">
        <f>AF27/S27</f>
        <v>-0.55290808771557</v>
      </c>
      <c r="AH27" s="2"/>
      <c r="AI27" s="3"/>
    </row>
    <row r="28" spans="1:130">
      <c r="A28" s="6">
        <f>(C28-B28)</f>
        <v>-17</v>
      </c>
      <c r="B28" s="6">
        <f>RANK(L28,L3:L804)</f>
        <v>26</v>
      </c>
      <c r="C28" s="6">
        <f>RANK(M28,M3:M804)</f>
        <v>9</v>
      </c>
      <c r="D28" s="6">
        <f>RANK(N28,N3:N804)</f>
        <v>17</v>
      </c>
      <c r="E28" s="6">
        <f>RANK(O28,O3:O804)</f>
        <v>9</v>
      </c>
      <c r="F28" s="6">
        <f>RANK(P28,P3:P804)</f>
        <v>5</v>
      </c>
      <c r="G28" s="6">
        <f>RANK(Q28,Q3:Q804)</f>
        <v>30</v>
      </c>
      <c r="H28" s="6">
        <f>RANK(R28,R3:R804)</f>
        <v>18</v>
      </c>
      <c r="I28" s="6">
        <f>RANK(S28,S3:S804)</f>
        <v>21</v>
      </c>
      <c r="J28" s="9" t="s">
        <v>53</v>
      </c>
      <c r="K28" s="7">
        <v>3204</v>
      </c>
      <c r="L28" s="2">
        <v>2286554</v>
      </c>
      <c r="M28" s="2">
        <v>4407782</v>
      </c>
      <c r="N28" s="2">
        <v>3424381</v>
      </c>
      <c r="O28" s="2">
        <v>4183513</v>
      </c>
      <c r="P28" s="2">
        <v>3971770</v>
      </c>
      <c r="Q28" s="2">
        <v>1472697</v>
      </c>
      <c r="R28" s="2">
        <v>2348607</v>
      </c>
      <c r="S28" s="2">
        <v>2073712</v>
      </c>
      <c r="T28" s="2">
        <f>L28-M28</f>
        <v>-2121228</v>
      </c>
      <c r="U28" s="3">
        <f>T28/M28</f>
        <v>-0.48124612333369</v>
      </c>
      <c r="V28" s="2">
        <f>M28-N28</f>
        <v>983401</v>
      </c>
      <c r="W28" s="3">
        <f>V28/N28</f>
        <v>0.28717628091033</v>
      </c>
      <c r="X28" s="2">
        <f>N28-O28</f>
        <v>-759132</v>
      </c>
      <c r="Y28" s="3">
        <f>X28/O28</f>
        <v>-0.18145802343628</v>
      </c>
      <c r="Z28" s="2">
        <f>O28-P28</f>
        <v>211743</v>
      </c>
      <c r="AA28" s="3">
        <f>Z28/P28</f>
        <v>0.05331199943602</v>
      </c>
      <c r="AB28" s="2">
        <f>P28-Q28</f>
        <v>2499073</v>
      </c>
      <c r="AC28" s="3">
        <f>AB28/Q28</f>
        <v>1.6969363012215</v>
      </c>
      <c r="AD28" s="2">
        <f>Q28-R28</f>
        <v>-875910</v>
      </c>
      <c r="AE28" s="3">
        <f>AD28/R28</f>
        <v>-0.37294873088601</v>
      </c>
      <c r="AF28" s="2">
        <f>R28-S28</f>
        <v>274895</v>
      </c>
      <c r="AG28" s="3">
        <f>AF28/S28</f>
        <v>0.13256180221747</v>
      </c>
      <c r="AH28" s="2"/>
      <c r="AI28" s="3"/>
    </row>
    <row r="29" spans="1:130">
      <c r="A29" s="6">
        <f>(C29-B29)</f>
        <v>-15</v>
      </c>
      <c r="B29" s="6">
        <f>RANK(L29,L3:L804)</f>
        <v>27</v>
      </c>
      <c r="C29" s="6">
        <f>RANK(M29,M3:M804)</f>
        <v>12</v>
      </c>
      <c r="D29" s="6">
        <f>RANK(N29,N3:N804)</f>
        <v>12</v>
      </c>
      <c r="E29" s="6">
        <f>RANK(O29,O3:O804)</f>
        <v>12</v>
      </c>
      <c r="F29" s="6">
        <f>RANK(P29,P3:P804)</f>
        <v>9</v>
      </c>
      <c r="G29" s="6">
        <f>RANK(Q29,Q3:Q804)</f>
        <v>14</v>
      </c>
      <c r="H29" s="6">
        <f>RANK(R29,R3:R804)</f>
        <v>10</v>
      </c>
      <c r="I29" s="6">
        <f>RANK(S29,S3:S804)</f>
        <v>17</v>
      </c>
      <c r="J29" s="9" t="s">
        <v>54</v>
      </c>
      <c r="K29" s="7">
        <v>8536</v>
      </c>
      <c r="L29" s="2">
        <v>2277522</v>
      </c>
      <c r="M29" s="2">
        <v>3531696</v>
      </c>
      <c r="N29" s="2">
        <v>4317761</v>
      </c>
      <c r="O29" s="2">
        <v>3614125</v>
      </c>
      <c r="P29" s="2">
        <v>2664637</v>
      </c>
      <c r="Q29" s="2">
        <v>2756856</v>
      </c>
      <c r="R29" s="2">
        <v>3451796</v>
      </c>
      <c r="S29" s="2">
        <v>2569597</v>
      </c>
      <c r="T29" s="2">
        <f>L29-M29</f>
        <v>-1254174</v>
      </c>
      <c r="U29" s="3">
        <f>T29/M29</f>
        <v>-0.35511946668116</v>
      </c>
      <c r="V29" s="2">
        <f>M29-N29</f>
        <v>-786065</v>
      </c>
      <c r="W29" s="3">
        <f>V29/N29</f>
        <v>-0.18205384688963</v>
      </c>
      <c r="X29" s="2">
        <f>N29-O29</f>
        <v>703636</v>
      </c>
      <c r="Y29" s="3">
        <f>X29/O29</f>
        <v>0.19469055442189</v>
      </c>
      <c r="Z29" s="2">
        <f>O29-P29</f>
        <v>949488</v>
      </c>
      <c r="AA29" s="3">
        <f>Z29/P29</f>
        <v>0.35632921107078</v>
      </c>
      <c r="AB29" s="2">
        <f>P29-Q29</f>
        <v>-92219</v>
      </c>
      <c r="AC29" s="3">
        <f>AB29/Q29</f>
        <v>-0.033450785967784</v>
      </c>
      <c r="AD29" s="2">
        <f>Q29-R29</f>
        <v>-694940</v>
      </c>
      <c r="AE29" s="3">
        <f>AD29/R29</f>
        <v>-0.20132707726644</v>
      </c>
      <c r="AF29" s="2">
        <f>R29-S29</f>
        <v>882199</v>
      </c>
      <c r="AG29" s="3">
        <f>AF29/S29</f>
        <v>0.34332192946987</v>
      </c>
      <c r="AH29" s="2"/>
      <c r="AI29" s="3"/>
    </row>
    <row r="30" spans="1:130">
      <c r="A30" s="6">
        <f>(C30-B30)</f>
        <v>19</v>
      </c>
      <c r="B30" s="6">
        <f>RANK(L30,L3:L804)</f>
        <v>28</v>
      </c>
      <c r="C30" s="6">
        <f>RANK(M30,M3:M804)</f>
        <v>47</v>
      </c>
      <c r="D30" s="6">
        <f>RANK(N30,N3:N804)</f>
        <v>90</v>
      </c>
      <c r="E30" s="6">
        <f>RANK(O30,O3:O804)</f>
        <v>197</v>
      </c>
      <c r="F30" s="6">
        <f>RANK(P30,P3:P804)</f>
        <v>229</v>
      </c>
      <c r="G30" s="6">
        <f>RANK(Q30,Q3:Q804)</f>
        <v>97</v>
      </c>
      <c r="H30" s="6">
        <f>RANK(R30,R3:R804)</f>
        <v>271</v>
      </c>
      <c r="I30" s="6">
        <f>RANK(S30,S3:S804)</f>
        <v>200</v>
      </c>
      <c r="J30" s="9" t="s">
        <v>55</v>
      </c>
      <c r="K30" s="7">
        <v>6108</v>
      </c>
      <c r="L30" s="2">
        <v>2229793</v>
      </c>
      <c r="M30" s="2">
        <v>1357721</v>
      </c>
      <c r="N30" s="2">
        <v>709778</v>
      </c>
      <c r="O30" s="2">
        <v>132745</v>
      </c>
      <c r="P30" s="2">
        <v>72234</v>
      </c>
      <c r="Q30" s="2">
        <v>304103</v>
      </c>
      <c r="R30" s="2">
        <v>21942</v>
      </c>
      <c r="S30" s="2">
        <v>72025</v>
      </c>
      <c r="T30" s="2">
        <f>L30-M30</f>
        <v>872072</v>
      </c>
      <c r="U30" s="3">
        <f>T30/M30</f>
        <v>0.64230574617318</v>
      </c>
      <c r="V30" s="2">
        <f>M30-N30</f>
        <v>647943</v>
      </c>
      <c r="W30" s="3">
        <f>V30/N30</f>
        <v>0.91288121074477</v>
      </c>
      <c r="X30" s="2">
        <f>N30-O30</f>
        <v>577033</v>
      </c>
      <c r="Y30" s="3">
        <f>X30/O30</f>
        <v>4.3469283212174</v>
      </c>
      <c r="Z30" s="2">
        <f>O30-P30</f>
        <v>60511</v>
      </c>
      <c r="AA30" s="3">
        <f>Z30/P30</f>
        <v>0.8377080045408</v>
      </c>
      <c r="AB30" s="2">
        <f>P30-Q30</f>
        <v>-231869</v>
      </c>
      <c r="AC30" s="3">
        <f>AB30/Q30</f>
        <v>-0.76246863727092</v>
      </c>
      <c r="AD30" s="2">
        <f>Q30-R30</f>
        <v>282161</v>
      </c>
      <c r="AE30" s="3">
        <f>AD30/R30</f>
        <v>12.859402059976</v>
      </c>
      <c r="AF30" s="2">
        <f>R30-S30</f>
        <v>-50083</v>
      </c>
      <c r="AG30" s="3">
        <f>AF30/S30</f>
        <v>-0.69535577924332</v>
      </c>
      <c r="AH30" s="2"/>
      <c r="AI30" s="3"/>
    </row>
    <row r="31" spans="1:130">
      <c r="A31" s="6">
        <f>(C31-B31)</f>
        <v>22</v>
      </c>
      <c r="B31" s="6">
        <f>RANK(L31,L3:L804)</f>
        <v>29</v>
      </c>
      <c r="C31" s="6">
        <f>RANK(M31,M3:M804)</f>
        <v>51</v>
      </c>
      <c r="D31" s="6">
        <f>RANK(N31,N3:N804)</f>
        <v>113</v>
      </c>
      <c r="E31" s="6">
        <f>RANK(O31,O3:O804)</f>
        <v>58</v>
      </c>
      <c r="F31" s="6">
        <f>RANK(P31,P3:P804)</f>
        <v>152</v>
      </c>
      <c r="G31" s="6">
        <f>RANK(Q31,Q3:Q804)</f>
        <v>70</v>
      </c>
      <c r="H31" s="6">
        <f>RANK(R31,R3:R804)</f>
        <v>345</v>
      </c>
      <c r="I31" s="6">
        <f>RANK(S31,S3:S804)</f>
        <v>331</v>
      </c>
      <c r="J31" s="9" t="s">
        <v>56</v>
      </c>
      <c r="K31" s="7">
        <v>8301</v>
      </c>
      <c r="L31" s="2">
        <v>1920327</v>
      </c>
      <c r="M31" s="2">
        <v>1329735</v>
      </c>
      <c r="N31" s="2">
        <v>446466</v>
      </c>
      <c r="O31" s="2">
        <v>994834</v>
      </c>
      <c r="P31" s="2">
        <v>183694</v>
      </c>
      <c r="Q31" s="2">
        <v>558305</v>
      </c>
      <c r="R31" s="2">
        <v>0</v>
      </c>
      <c r="S31" s="2">
        <v>2600</v>
      </c>
      <c r="T31" s="2">
        <f>L31-M31</f>
        <v>590592</v>
      </c>
      <c r="U31" s="3">
        <f>T31/M31</f>
        <v>0.4441426299225</v>
      </c>
      <c r="V31" s="2">
        <f>M31-N31</f>
        <v>883269</v>
      </c>
      <c r="W31" s="3">
        <f>V31/N31</f>
        <v>1.9783566945747</v>
      </c>
      <c r="X31" s="2">
        <f>N31-O31</f>
        <v>-548368</v>
      </c>
      <c r="Y31" s="3">
        <f>X31/O31</f>
        <v>-0.55121557968465</v>
      </c>
      <c r="Z31" s="2">
        <f>O31-P31</f>
        <v>811140</v>
      </c>
      <c r="AA31" s="3">
        <f>Z31/P31</f>
        <v>4.4157130880704</v>
      </c>
      <c r="AB31" s="2">
        <f>P31-Q31</f>
        <v>-374611</v>
      </c>
      <c r="AC31" s="3">
        <f>AB31/Q31</f>
        <v>-0.67097912431377</v>
      </c>
      <c r="AD31" s="2">
        <f>Q31-R31</f>
        <v>558305</v>
      </c>
      <c r="AE31" s="3" t="str">
        <f>AD31/R31</f>
        <v>0</v>
      </c>
      <c r="AF31" s="2">
        <f>R31-S31</f>
        <v>-2600</v>
      </c>
      <c r="AG31" s="3">
        <f>AF31/S31</f>
        <v>-1</v>
      </c>
      <c r="AH31" s="2"/>
      <c r="AI31" s="3"/>
    </row>
    <row r="32" spans="1:130">
      <c r="A32" s="6">
        <f>(C32-B32)</f>
        <v>-7</v>
      </c>
      <c r="B32" s="6">
        <f>RANK(L32,L3:L804)</f>
        <v>30</v>
      </c>
      <c r="C32" s="6">
        <f>RANK(M32,M3:M804)</f>
        <v>23</v>
      </c>
      <c r="D32" s="6">
        <f>RANK(N32,N3:N804)</f>
        <v>76</v>
      </c>
      <c r="E32" s="6">
        <f>RANK(O32,O3:O804)</f>
        <v>50</v>
      </c>
      <c r="F32" s="6">
        <f>RANK(P32,P3:P804)</f>
        <v>30</v>
      </c>
      <c r="G32" s="6">
        <f>RANK(Q32,Q3:Q804)</f>
        <v>47</v>
      </c>
      <c r="H32" s="6">
        <f>RANK(R32,R3:R804)</f>
        <v>62</v>
      </c>
      <c r="I32" s="6">
        <f>RANK(S32,S3:S804)</f>
        <v>34</v>
      </c>
      <c r="J32" s="9" t="s">
        <v>57</v>
      </c>
      <c r="K32" s="7">
        <v>8431</v>
      </c>
      <c r="L32" s="2">
        <v>1883131</v>
      </c>
      <c r="M32" s="2">
        <v>2487617</v>
      </c>
      <c r="N32" s="2">
        <v>933070</v>
      </c>
      <c r="O32" s="2">
        <v>1182922</v>
      </c>
      <c r="P32" s="2">
        <v>1441258</v>
      </c>
      <c r="Q32" s="2">
        <v>992731</v>
      </c>
      <c r="R32" s="2">
        <v>808983</v>
      </c>
      <c r="S32" s="2">
        <v>1349235</v>
      </c>
      <c r="T32" s="2">
        <f>L32-M32</f>
        <v>-604486</v>
      </c>
      <c r="U32" s="3">
        <f>T32/M32</f>
        <v>-0.24299801778168</v>
      </c>
      <c r="V32" s="2">
        <f>M32-N32</f>
        <v>1554547</v>
      </c>
      <c r="W32" s="3">
        <f>V32/N32</f>
        <v>1.6660561372673</v>
      </c>
      <c r="X32" s="2">
        <f>N32-O32</f>
        <v>-249852</v>
      </c>
      <c r="Y32" s="3">
        <f>X32/O32</f>
        <v>-0.2112159550672</v>
      </c>
      <c r="Z32" s="2">
        <f>O32-P32</f>
        <v>-258336</v>
      </c>
      <c r="AA32" s="3">
        <f>Z32/P32</f>
        <v>-0.17924341096459</v>
      </c>
      <c r="AB32" s="2">
        <f>P32-Q32</f>
        <v>448527</v>
      </c>
      <c r="AC32" s="3">
        <f>AB32/Q32</f>
        <v>0.45181121572712</v>
      </c>
      <c r="AD32" s="2">
        <f>Q32-R32</f>
        <v>183748</v>
      </c>
      <c r="AE32" s="3">
        <f>AD32/R32</f>
        <v>0.2271345627782</v>
      </c>
      <c r="AF32" s="2">
        <f>R32-S32</f>
        <v>-540252</v>
      </c>
      <c r="AG32" s="3">
        <f>AF32/S32</f>
        <v>-0.40041356768836</v>
      </c>
      <c r="AH32" s="2"/>
      <c r="AI32" s="3"/>
    </row>
    <row r="33" spans="1:130">
      <c r="A33" s="6">
        <f>(C33-B33)</f>
        <v>-21</v>
      </c>
      <c r="B33" s="6">
        <f>RANK(L33,L3:L804)</f>
        <v>31</v>
      </c>
      <c r="C33" s="6">
        <f>RANK(M33,M3:M804)</f>
        <v>10</v>
      </c>
      <c r="D33" s="6">
        <f>RANK(N33,N3:N804)</f>
        <v>8</v>
      </c>
      <c r="E33" s="6">
        <f>RANK(O33,O3:O804)</f>
        <v>26</v>
      </c>
      <c r="F33" s="6">
        <f>RANK(P33,P3:P804)</f>
        <v>11</v>
      </c>
      <c r="G33" s="6">
        <f>RANK(Q33,Q3:Q804)</f>
        <v>21</v>
      </c>
      <c r="H33" s="6">
        <f>RANK(R33,R3:R804)</f>
        <v>11</v>
      </c>
      <c r="I33" s="6">
        <f>RANK(S33,S3:S804)</f>
        <v>19</v>
      </c>
      <c r="J33" s="9" t="s">
        <v>58</v>
      </c>
      <c r="K33" s="7">
        <v>7307</v>
      </c>
      <c r="L33" s="2">
        <v>1820080</v>
      </c>
      <c r="M33" s="2">
        <v>4037498</v>
      </c>
      <c r="N33" s="2">
        <v>4827743</v>
      </c>
      <c r="O33" s="2">
        <v>2250310</v>
      </c>
      <c r="P33" s="2">
        <v>2480198</v>
      </c>
      <c r="Q33" s="2">
        <v>1963008</v>
      </c>
      <c r="R33" s="2">
        <v>3314126</v>
      </c>
      <c r="S33" s="2">
        <v>2501863</v>
      </c>
      <c r="T33" s="2">
        <f>L33-M33</f>
        <v>-2217418</v>
      </c>
      <c r="U33" s="3">
        <f>T33/M33</f>
        <v>-0.54920596864692</v>
      </c>
      <c r="V33" s="2">
        <f>M33-N33</f>
        <v>-790245</v>
      </c>
      <c r="W33" s="3">
        <f>V33/N33</f>
        <v>-0.16368829078101</v>
      </c>
      <c r="X33" s="2">
        <f>N33-O33</f>
        <v>2577433</v>
      </c>
      <c r="Y33" s="3">
        <f>X33/O33</f>
        <v>1.1453679715239</v>
      </c>
      <c r="Z33" s="2">
        <f>O33-P33</f>
        <v>-229888</v>
      </c>
      <c r="AA33" s="3">
        <f>Z33/P33</f>
        <v>-0.092689373993528</v>
      </c>
      <c r="AB33" s="2">
        <f>P33-Q33</f>
        <v>517190</v>
      </c>
      <c r="AC33" s="3">
        <f>AB33/Q33</f>
        <v>0.26346810609025</v>
      </c>
      <c r="AD33" s="2">
        <f>Q33-R33</f>
        <v>-1351118</v>
      </c>
      <c r="AE33" s="3">
        <f>AD33/R33</f>
        <v>-0.40768455997147</v>
      </c>
      <c r="AF33" s="2">
        <f>R33-S33</f>
        <v>812263</v>
      </c>
      <c r="AG33" s="3">
        <f>AF33/S33</f>
        <v>0.32466326093795</v>
      </c>
      <c r="AH33" s="2"/>
      <c r="AI33" s="3"/>
    </row>
    <row r="34" spans="1:130">
      <c r="A34" s="6">
        <f>(C34-B34)</f>
        <v>126</v>
      </c>
      <c r="B34" s="6">
        <f>RANK(L34,L3:L804)</f>
        <v>32</v>
      </c>
      <c r="C34" s="6">
        <f>RANK(M34,M3:M804)</f>
        <v>158</v>
      </c>
      <c r="D34" s="6">
        <f>RANK(N34,N3:N804)</f>
        <v>221</v>
      </c>
      <c r="E34" s="6">
        <f>RANK(O34,O3:O804)</f>
        <v>156</v>
      </c>
      <c r="F34" s="6">
        <f>RANK(P34,P3:P804)</f>
        <v>358</v>
      </c>
      <c r="G34" s="6">
        <f>RANK(Q34,Q3:Q804)</f>
        <v>318</v>
      </c>
      <c r="H34" s="6">
        <f>RANK(R34,R3:R804)</f>
        <v>207</v>
      </c>
      <c r="I34" s="6">
        <f>RANK(S34,S3:S804)</f>
        <v>189</v>
      </c>
      <c r="J34" s="9" t="s">
        <v>59</v>
      </c>
      <c r="K34" s="7">
        <v>8479</v>
      </c>
      <c r="L34" s="2">
        <v>1705576</v>
      </c>
      <c r="M34" s="2">
        <v>282807</v>
      </c>
      <c r="N34" s="2">
        <v>96342</v>
      </c>
      <c r="O34" s="2">
        <v>252015</v>
      </c>
      <c r="P34" s="2">
        <v>0</v>
      </c>
      <c r="Q34" s="2">
        <v>5600</v>
      </c>
      <c r="R34" s="2">
        <v>80114</v>
      </c>
      <c r="S34" s="2">
        <v>94029</v>
      </c>
      <c r="T34" s="2">
        <f>L34-M34</f>
        <v>1422769</v>
      </c>
      <c r="U34" s="3">
        <f>T34/M34</f>
        <v>5.0308832525362</v>
      </c>
      <c r="V34" s="2">
        <f>M34-N34</f>
        <v>186465</v>
      </c>
      <c r="W34" s="3">
        <f>V34/N34</f>
        <v>1.9354487139565</v>
      </c>
      <c r="X34" s="2">
        <f>N34-O34</f>
        <v>-155673</v>
      </c>
      <c r="Y34" s="3">
        <f>X34/O34</f>
        <v>-0.61771323135528</v>
      </c>
      <c r="Z34" s="2">
        <f>O34-P34</f>
        <v>252015</v>
      </c>
      <c r="AA34" s="3" t="str">
        <f>Z34/P34</f>
        <v>0</v>
      </c>
      <c r="AB34" s="2"/>
      <c r="AC34" s="3"/>
      <c r="AD34" s="2"/>
      <c r="AE34" s="3"/>
      <c r="AF34" s="2"/>
      <c r="AG34" s="3"/>
      <c r="AH34" s="2"/>
      <c r="AI34" s="3"/>
    </row>
    <row r="35" spans="1:130">
      <c r="A35" s="6">
        <f>(C35-B35)</f>
        <v>115</v>
      </c>
      <c r="B35" s="6">
        <f>RANK(L35,L3:L804)</f>
        <v>33</v>
      </c>
      <c r="C35" s="6">
        <f>RANK(M35,M3:M804)</f>
        <v>148</v>
      </c>
      <c r="D35" s="6">
        <f>RANK(N35,N3:N804)</f>
        <v>104</v>
      </c>
      <c r="E35" s="6">
        <f>RANK(O35,O3:O804)</f>
        <v>380</v>
      </c>
      <c r="F35" s="6"/>
      <c r="G35" s="6"/>
      <c r="H35" s="6"/>
      <c r="I35" s="6">
        <f>RANK(S35,S3:S804)</f>
        <v>64</v>
      </c>
      <c r="J35" s="9" t="s">
        <v>60</v>
      </c>
      <c r="K35" s="7">
        <v>8407</v>
      </c>
      <c r="L35" s="2">
        <v>1704678</v>
      </c>
      <c r="M35" s="2">
        <v>312836</v>
      </c>
      <c r="N35" s="2">
        <v>514683</v>
      </c>
      <c r="O35" s="2">
        <v>0</v>
      </c>
      <c r="P35" s="2"/>
      <c r="Q35" s="2"/>
      <c r="R35" s="2"/>
      <c r="S35" s="2">
        <v>669457</v>
      </c>
      <c r="T35" s="2">
        <f>L35-M35</f>
        <v>1391842</v>
      </c>
      <c r="U35" s="3">
        <f>T35/M35</f>
        <v>4.449110716158</v>
      </c>
      <c r="V35" s="2">
        <f>M35-N35</f>
        <v>-201847</v>
      </c>
      <c r="W35" s="3">
        <f>V35/N35</f>
        <v>-0.39217732079746</v>
      </c>
      <c r="X35" s="2">
        <f>N35-O35</f>
        <v>514683</v>
      </c>
      <c r="Y35" s="3" t="str">
        <f>X35/O35</f>
        <v>0</v>
      </c>
      <c r="Z35" s="2">
        <f>O35-P35</f>
        <v>0</v>
      </c>
      <c r="AA35" s="3" t="str">
        <f>Z35/P35</f>
        <v>0</v>
      </c>
      <c r="AB35" s="2">
        <f>P35-Q35</f>
        <v>0</v>
      </c>
      <c r="AC35" s="3" t="str">
        <f>AB35/Q35</f>
        <v>0</v>
      </c>
      <c r="AD35" s="2">
        <f>Q35-R35</f>
        <v>0</v>
      </c>
      <c r="AE35" s="3" t="str">
        <f>AD35/R35</f>
        <v>0</v>
      </c>
      <c r="AF35" s="2">
        <f>R35-S35</f>
        <v>-669457</v>
      </c>
      <c r="AG35" s="3">
        <f>AF35/S35</f>
        <v>-1</v>
      </c>
      <c r="AH35" s="2"/>
      <c r="AI35" s="3"/>
    </row>
    <row r="36" spans="1:130">
      <c r="A36" s="6">
        <f>(C36-B36)</f>
        <v>25</v>
      </c>
      <c r="B36" s="6">
        <f>RANK(L36,L3:L804)</f>
        <v>34</v>
      </c>
      <c r="C36" s="6">
        <f>RANK(M36,M3:M804)</f>
        <v>59</v>
      </c>
      <c r="D36" s="6">
        <f>RANK(N36,N3:N804)</f>
        <v>44</v>
      </c>
      <c r="E36" s="6">
        <f>RANK(O36,O3:O804)</f>
        <v>68</v>
      </c>
      <c r="F36" s="6">
        <f>RANK(P36,P3:P804)</f>
        <v>36</v>
      </c>
      <c r="G36" s="6">
        <f>RANK(Q36,Q3:Q804)</f>
        <v>50</v>
      </c>
      <c r="H36" s="6">
        <f>RANK(R36,R3:R804)</f>
        <v>78</v>
      </c>
      <c r="I36" s="6">
        <f>RANK(S36,S3:S804)</f>
        <v>106</v>
      </c>
      <c r="J36" s="9" t="s">
        <v>61</v>
      </c>
      <c r="K36" s="7">
        <v>7318</v>
      </c>
      <c r="L36" s="2">
        <v>1690192</v>
      </c>
      <c r="M36" s="2">
        <v>1148724</v>
      </c>
      <c r="N36" s="2">
        <v>1471255</v>
      </c>
      <c r="O36" s="2">
        <v>873348</v>
      </c>
      <c r="P36" s="2">
        <v>1253240</v>
      </c>
      <c r="Q36" s="2">
        <v>873150</v>
      </c>
      <c r="R36" s="2">
        <v>601231</v>
      </c>
      <c r="S36" s="2">
        <v>335076</v>
      </c>
      <c r="T36" s="2">
        <f>L36-M36</f>
        <v>541468</v>
      </c>
      <c r="U36" s="3">
        <f>T36/M36</f>
        <v>0.4713647490607</v>
      </c>
      <c r="V36" s="2">
        <f>M36-N36</f>
        <v>-322531</v>
      </c>
      <c r="W36" s="3">
        <f>V36/N36</f>
        <v>-0.21922168488807</v>
      </c>
      <c r="X36" s="2">
        <f>N36-O36</f>
        <v>597907</v>
      </c>
      <c r="Y36" s="3">
        <f>X36/O36</f>
        <v>0.68461483852943</v>
      </c>
      <c r="Z36" s="2">
        <f>O36-P36</f>
        <v>-379892</v>
      </c>
      <c r="AA36" s="3">
        <f>Z36/P36</f>
        <v>-0.30312789250263</v>
      </c>
      <c r="AB36" s="2">
        <f>P36-Q36</f>
        <v>380090</v>
      </c>
      <c r="AC36" s="3">
        <f>AB36/Q36</f>
        <v>0.43530893889939</v>
      </c>
      <c r="AD36" s="2">
        <f>Q36-R36</f>
        <v>271919</v>
      </c>
      <c r="AE36" s="3">
        <f>AD36/R36</f>
        <v>0.45227042517768</v>
      </c>
      <c r="AF36" s="2">
        <f>R36-S36</f>
        <v>266155</v>
      </c>
      <c r="AG36" s="3">
        <f>AF36/S36</f>
        <v>0.79431233511203</v>
      </c>
      <c r="AH36" s="2"/>
      <c r="AI36" s="3"/>
    </row>
    <row r="37" spans="1:130">
      <c r="A37" s="6">
        <f>(C37-B37)</f>
        <v>11</v>
      </c>
      <c r="B37" s="6">
        <f>RANK(L37,L3:L804)</f>
        <v>35</v>
      </c>
      <c r="C37" s="6">
        <f>RANK(M37,M3:M804)</f>
        <v>46</v>
      </c>
      <c r="D37" s="6">
        <f>RANK(N37,N3:N804)</f>
        <v>19</v>
      </c>
      <c r="E37" s="6">
        <f>RANK(O37,O3:O804)</f>
        <v>60</v>
      </c>
      <c r="F37" s="6">
        <f>RANK(P37,P3:P804)</f>
        <v>75</v>
      </c>
      <c r="G37" s="6">
        <f>RANK(Q37,Q3:Q804)</f>
        <v>66</v>
      </c>
      <c r="H37" s="6">
        <f>RANK(R37,R3:R804)</f>
        <v>27</v>
      </c>
      <c r="I37" s="6">
        <f>RANK(S37,S3:S804)</f>
        <v>35</v>
      </c>
      <c r="J37" s="9" t="s">
        <v>62</v>
      </c>
      <c r="K37" s="7">
        <v>8413</v>
      </c>
      <c r="L37" s="2">
        <v>1687659</v>
      </c>
      <c r="M37" s="2">
        <v>1360831</v>
      </c>
      <c r="N37" s="2">
        <v>3091363</v>
      </c>
      <c r="O37" s="2">
        <v>978786</v>
      </c>
      <c r="P37" s="2">
        <v>608881</v>
      </c>
      <c r="Q37" s="2">
        <v>701183</v>
      </c>
      <c r="R37" s="2">
        <v>1785753</v>
      </c>
      <c r="S37" s="2">
        <v>1342969</v>
      </c>
      <c r="T37" s="2">
        <f>L37-M37</f>
        <v>326828</v>
      </c>
      <c r="U37" s="3">
        <f>T37/M37</f>
        <v>0.24016795619735</v>
      </c>
      <c r="V37" s="2">
        <f>M37-N37</f>
        <v>-1730532</v>
      </c>
      <c r="W37" s="3">
        <f>V37/N37</f>
        <v>-0.55979579234144</v>
      </c>
      <c r="X37" s="2">
        <f>N37-O37</f>
        <v>2112577</v>
      </c>
      <c r="Y37" s="3">
        <f>X37/O37</f>
        <v>2.1583645454675</v>
      </c>
      <c r="Z37" s="2">
        <f>O37-P37</f>
        <v>369905</v>
      </c>
      <c r="AA37" s="3">
        <f>Z37/P37</f>
        <v>0.60751608278136</v>
      </c>
      <c r="AB37" s="2">
        <f>P37-Q37</f>
        <v>-92302</v>
      </c>
      <c r="AC37" s="3">
        <f>AB37/Q37</f>
        <v>-0.13163753256996</v>
      </c>
      <c r="AD37" s="2">
        <f>Q37-R37</f>
        <v>-1084570</v>
      </c>
      <c r="AE37" s="3">
        <f>AD37/R37</f>
        <v>-0.60734603273801</v>
      </c>
      <c r="AF37" s="2">
        <f>R37-S37</f>
        <v>442784</v>
      </c>
      <c r="AG37" s="3">
        <f>AF37/S37</f>
        <v>0.32970530220727</v>
      </c>
      <c r="AH37" s="2"/>
      <c r="AI37" s="3"/>
    </row>
    <row r="38" spans="1:130">
      <c r="A38" s="6">
        <f>(C38-B38)</f>
        <v>13</v>
      </c>
      <c r="B38" s="6">
        <f>RANK(L38,L3:L804)</f>
        <v>36</v>
      </c>
      <c r="C38" s="6">
        <f>RANK(M38,M3:M804)</f>
        <v>49</v>
      </c>
      <c r="D38" s="6">
        <f>RANK(N38,N3:N804)</f>
        <v>34</v>
      </c>
      <c r="E38" s="6">
        <f>RANK(O38,O3:O804)</f>
        <v>49</v>
      </c>
      <c r="F38" s="6">
        <f>RANK(P38,P3:P804)</f>
        <v>61</v>
      </c>
      <c r="G38" s="6">
        <f>RANK(Q38,Q3:Q804)</f>
        <v>55</v>
      </c>
      <c r="H38" s="6">
        <f>RANK(R38,R3:R804)</f>
        <v>73</v>
      </c>
      <c r="I38" s="6">
        <f>RANK(S38,S3:S804)</f>
        <v>92</v>
      </c>
      <c r="J38" s="9" t="s">
        <v>63</v>
      </c>
      <c r="K38" s="7">
        <v>8412</v>
      </c>
      <c r="L38" s="2">
        <v>1618256</v>
      </c>
      <c r="M38" s="2">
        <v>1341722</v>
      </c>
      <c r="N38" s="2">
        <v>1773042</v>
      </c>
      <c r="O38" s="2">
        <v>1253698</v>
      </c>
      <c r="P38" s="2">
        <v>731683</v>
      </c>
      <c r="Q38" s="2">
        <v>786324</v>
      </c>
      <c r="R38" s="2">
        <v>684586</v>
      </c>
      <c r="S38" s="2">
        <v>406696</v>
      </c>
      <c r="T38" s="2">
        <f>L38-M38</f>
        <v>276534</v>
      </c>
      <c r="U38" s="3">
        <f>T38/M38</f>
        <v>0.20610379795517</v>
      </c>
      <c r="V38" s="2">
        <f>M38-N38</f>
        <v>-431320</v>
      </c>
      <c r="W38" s="3">
        <f>V38/N38</f>
        <v>-0.24326552896096</v>
      </c>
      <c r="X38" s="2">
        <f>N38-O38</f>
        <v>519344</v>
      </c>
      <c r="Y38" s="3">
        <f>X38/O38</f>
        <v>0.41424968373564</v>
      </c>
      <c r="Z38" s="2">
        <f>O38-P38</f>
        <v>522015</v>
      </c>
      <c r="AA38" s="3">
        <f>Z38/P38</f>
        <v>0.71344421012925</v>
      </c>
      <c r="AB38" s="2">
        <f>P38-Q38</f>
        <v>-54641</v>
      </c>
      <c r="AC38" s="3">
        <f>AB38/Q38</f>
        <v>-0.069489167315254</v>
      </c>
      <c r="AD38" s="2">
        <f>Q38-R38</f>
        <v>101738</v>
      </c>
      <c r="AE38" s="3">
        <f>AD38/R38</f>
        <v>0.14861244606229</v>
      </c>
      <c r="AF38" s="2">
        <f>R38-S38</f>
        <v>277890</v>
      </c>
      <c r="AG38" s="3">
        <f>AF38/S38</f>
        <v>0.68328677931428</v>
      </c>
      <c r="AH38" s="2"/>
      <c r="AI38" s="3"/>
    </row>
    <row r="39" spans="1:130">
      <c r="A39" s="6">
        <f>(C39-B39)</f>
        <v>347</v>
      </c>
      <c r="B39" s="6">
        <f>RANK(L39,L3:L804)</f>
        <v>37</v>
      </c>
      <c r="C39" s="6">
        <f>RANK(M39,M3:M804)</f>
        <v>384</v>
      </c>
      <c r="D39" s="6">
        <f>RANK(N39,N3:N804)</f>
        <v>396</v>
      </c>
      <c r="E39" s="6">
        <f>RANK(O39,O3:O804)</f>
        <v>226</v>
      </c>
      <c r="F39" s="6">
        <f>RANK(P39,P3:P804)</f>
        <v>358</v>
      </c>
      <c r="G39" s="6">
        <f>RANK(Q39,Q3:Q804)</f>
        <v>86</v>
      </c>
      <c r="H39" s="6">
        <f>RANK(R39,R3:R804)</f>
        <v>88</v>
      </c>
      <c r="I39" s="6">
        <f>RANK(S39,S3:S804)</f>
        <v>232</v>
      </c>
      <c r="J39" s="9" t="s">
        <v>64</v>
      </c>
      <c r="K39" s="7">
        <v>8537</v>
      </c>
      <c r="L39" s="2">
        <v>1572718</v>
      </c>
      <c r="M39" s="2">
        <v>0</v>
      </c>
      <c r="N39" s="2">
        <v>0</v>
      </c>
      <c r="O39" s="2">
        <v>102595</v>
      </c>
      <c r="P39" s="2">
        <v>0</v>
      </c>
      <c r="Q39" s="2">
        <v>381156</v>
      </c>
      <c r="R39" s="2">
        <v>519829</v>
      </c>
      <c r="S39" s="2">
        <v>38980</v>
      </c>
      <c r="T39" s="2">
        <f>L39-M39</f>
        <v>1572718</v>
      </c>
      <c r="U39" s="3" t="str">
        <f>T39/M39</f>
        <v>0</v>
      </c>
      <c r="V39" s="2">
        <f>M39-N39</f>
        <v>0</v>
      </c>
      <c r="W39" s="3" t="str">
        <f>V39/N39</f>
        <v>0</v>
      </c>
      <c r="X39" s="2">
        <f>N39-O39</f>
        <v>-102595</v>
      </c>
      <c r="Y39" s="3">
        <f>X39/O39</f>
        <v>-1</v>
      </c>
      <c r="Z39" s="2">
        <f>O39-P39</f>
        <v>102595</v>
      </c>
      <c r="AA39" s="3" t="str">
        <f>Z39/P39</f>
        <v>0</v>
      </c>
      <c r="AB39" s="2">
        <f>P39-Q39</f>
        <v>-381156</v>
      </c>
      <c r="AC39" s="3">
        <f>AB39/Q39</f>
        <v>-1</v>
      </c>
      <c r="AD39" s="2">
        <f>Q39-R39</f>
        <v>-138673</v>
      </c>
      <c r="AE39" s="3">
        <f>AD39/R39</f>
        <v>-0.2667665713148</v>
      </c>
      <c r="AF39" s="2">
        <f>R39-S39</f>
        <v>480849</v>
      </c>
      <c r="AG39" s="3">
        <f>AF39/S39</f>
        <v>12.335787583376</v>
      </c>
      <c r="AH39" s="2"/>
      <c r="AI39" s="3"/>
    </row>
    <row r="40" spans="1:130">
      <c r="A40" s="6">
        <f>(C40-B40)</f>
        <v>18</v>
      </c>
      <c r="B40" s="6">
        <f>RANK(L40,L3:L804)</f>
        <v>38</v>
      </c>
      <c r="C40" s="6">
        <f>RANK(M40,M3:M804)</f>
        <v>56</v>
      </c>
      <c r="D40" s="6">
        <f>RANK(N40,N3:N804)</f>
        <v>55</v>
      </c>
      <c r="E40" s="6">
        <f>RANK(O40,O3:O804)</f>
        <v>42</v>
      </c>
      <c r="F40" s="6">
        <f>RANK(P40,P3:P804)</f>
        <v>25</v>
      </c>
      <c r="G40" s="6">
        <f>RANK(Q40,Q3:Q804)</f>
        <v>20</v>
      </c>
      <c r="H40" s="6">
        <f>RANK(R40,R3:R804)</f>
        <v>54</v>
      </c>
      <c r="I40" s="6">
        <f>RANK(S40,S3:S804)</f>
        <v>58</v>
      </c>
      <c r="J40" s="9" t="s">
        <v>65</v>
      </c>
      <c r="K40" s="7">
        <v>7326</v>
      </c>
      <c r="L40" s="2">
        <v>1567636</v>
      </c>
      <c r="M40" s="2">
        <v>1209029</v>
      </c>
      <c r="N40" s="2">
        <v>1141878</v>
      </c>
      <c r="O40" s="2">
        <v>1480818</v>
      </c>
      <c r="P40" s="2">
        <v>1769846</v>
      </c>
      <c r="Q40" s="2">
        <v>1968243</v>
      </c>
      <c r="R40" s="2">
        <v>928778</v>
      </c>
      <c r="S40" s="2">
        <v>741036</v>
      </c>
      <c r="T40" s="2">
        <f>L40-M40</f>
        <v>358607</v>
      </c>
      <c r="U40" s="3">
        <f>T40/M40</f>
        <v>0.29660744283222</v>
      </c>
      <c r="V40" s="2">
        <f>M40-N40</f>
        <v>67151</v>
      </c>
      <c r="W40" s="3">
        <f>V40/N40</f>
        <v>0.058807508332764</v>
      </c>
      <c r="X40" s="2">
        <f>N40-O40</f>
        <v>-338940</v>
      </c>
      <c r="Y40" s="3">
        <f>X40/O40</f>
        <v>-0.22888700704611</v>
      </c>
      <c r="Z40" s="2">
        <f>O40-P40</f>
        <v>-289028</v>
      </c>
      <c r="AA40" s="3">
        <f>Z40/P40</f>
        <v>-0.16330686398704</v>
      </c>
      <c r="AB40" s="2">
        <f>P40-Q40</f>
        <v>-198397</v>
      </c>
      <c r="AC40" s="3">
        <f>AB40/Q40</f>
        <v>-0.10079903751722</v>
      </c>
      <c r="AD40" s="2">
        <f>Q40-R40</f>
        <v>1039465</v>
      </c>
      <c r="AE40" s="3">
        <f>AD40/R40</f>
        <v>1.1191748727898</v>
      </c>
      <c r="AF40" s="2">
        <f>R40-S40</f>
        <v>187742</v>
      </c>
      <c r="AG40" s="3">
        <f>AF40/S40</f>
        <v>0.25335071440524</v>
      </c>
      <c r="AH40" s="2"/>
      <c r="AI40" s="3"/>
    </row>
    <row r="41" spans="1:130">
      <c r="A41" s="6">
        <f>(C41-B41)</f>
        <v>63</v>
      </c>
      <c r="B41" s="6">
        <f>RANK(L41,L3:L804)</f>
        <v>39</v>
      </c>
      <c r="C41" s="6">
        <f>RANK(M41,M3:M804)</f>
        <v>102</v>
      </c>
      <c r="D41" s="6">
        <f>RANK(N41,N3:N804)</f>
        <v>92</v>
      </c>
      <c r="E41" s="6">
        <f>RANK(O41,O3:O804)</f>
        <v>380</v>
      </c>
      <c r="F41" s="6">
        <f>RANK(P41,P3:P804)</f>
        <v>358</v>
      </c>
      <c r="G41" s="6">
        <f>RANK(Q41,Q3:Q804)</f>
        <v>354</v>
      </c>
      <c r="H41" s="6">
        <f>RANK(R41,R3:R804)</f>
        <v>33</v>
      </c>
      <c r="I41" s="6">
        <f>RANK(S41,S3:S804)</f>
        <v>342</v>
      </c>
      <c r="J41" s="9" t="s">
        <v>66</v>
      </c>
      <c r="K41" s="7">
        <v>3006</v>
      </c>
      <c r="L41" s="2">
        <v>1491635</v>
      </c>
      <c r="M41" s="2">
        <v>490636</v>
      </c>
      <c r="N41" s="2">
        <v>670518</v>
      </c>
      <c r="O41" s="2">
        <v>0</v>
      </c>
      <c r="P41" s="2">
        <v>0</v>
      </c>
      <c r="Q41" s="2">
        <v>0</v>
      </c>
      <c r="R41" s="2">
        <v>1448453</v>
      </c>
      <c r="S41" s="2">
        <v>0</v>
      </c>
      <c r="T41" s="2">
        <f>L41-M41</f>
        <v>1000999</v>
      </c>
      <c r="U41" s="3">
        <f>T41/M41</f>
        <v>2.0402069966329</v>
      </c>
      <c r="V41" s="2">
        <f>M41-N41</f>
        <v>-179882</v>
      </c>
      <c r="W41" s="3">
        <f>V41/N41</f>
        <v>-0.2682731858056</v>
      </c>
      <c r="X41" s="2">
        <f>N41-O41</f>
        <v>670518</v>
      </c>
      <c r="Y41" s="3" t="str">
        <f>X41/O41</f>
        <v>0</v>
      </c>
      <c r="Z41" s="2">
        <f>O41-P41</f>
        <v>0</v>
      </c>
      <c r="AA41" s="3" t="str">
        <f>Z41/P41</f>
        <v>0</v>
      </c>
      <c r="AB41" s="2">
        <f>P41-Q41</f>
        <v>0</v>
      </c>
      <c r="AC41" s="3" t="str">
        <f>AB41/Q41</f>
        <v>0</v>
      </c>
      <c r="AD41" s="2">
        <f>Q41-R41</f>
        <v>-1448453</v>
      </c>
      <c r="AE41" s="3">
        <f>AD41/R41</f>
        <v>-1</v>
      </c>
      <c r="AF41" s="2">
        <f>R41-S41</f>
        <v>1448453</v>
      </c>
      <c r="AG41" s="3" t="str">
        <f>AF41/S41</f>
        <v>0</v>
      </c>
      <c r="AH41" s="2"/>
      <c r="AI41" s="3"/>
    </row>
    <row r="42" spans="1:130">
      <c r="A42" s="6">
        <f>(C42-B42)</f>
        <v>44</v>
      </c>
      <c r="B42" s="6">
        <f>RANK(L42,L3:L804)</f>
        <v>40</v>
      </c>
      <c r="C42" s="6">
        <f>RANK(M42,M3:M804)</f>
        <v>84</v>
      </c>
      <c r="D42" s="6">
        <f>RANK(N42,N3:N804)</f>
        <v>51</v>
      </c>
      <c r="E42" s="6">
        <f>RANK(O42,O3:O804)</f>
        <v>53</v>
      </c>
      <c r="F42" s="6">
        <f>RANK(P42,P3:P804)</f>
        <v>124</v>
      </c>
      <c r="G42" s="6">
        <f>RANK(Q42,Q3:Q804)</f>
        <v>137</v>
      </c>
      <c r="H42" s="6">
        <f>RANK(R42,R3:R804)</f>
        <v>216</v>
      </c>
      <c r="I42" s="6">
        <f>RANK(S42,S3:S804)</f>
        <v>139</v>
      </c>
      <c r="J42" s="9" t="s">
        <v>67</v>
      </c>
      <c r="K42" s="7">
        <v>3921</v>
      </c>
      <c r="L42" s="2">
        <v>1483054</v>
      </c>
      <c r="M42" s="2">
        <v>726530</v>
      </c>
      <c r="N42" s="2">
        <v>1296840</v>
      </c>
      <c r="O42" s="2">
        <v>1118863</v>
      </c>
      <c r="P42" s="2">
        <v>251247</v>
      </c>
      <c r="Q42" s="2">
        <v>175226</v>
      </c>
      <c r="R42" s="2">
        <v>67103</v>
      </c>
      <c r="S42" s="2">
        <v>210952</v>
      </c>
      <c r="T42" s="2">
        <f>L42-M42</f>
        <v>756524</v>
      </c>
      <c r="U42" s="3">
        <f>T42/M42</f>
        <v>1.0412839111943</v>
      </c>
      <c r="V42" s="2">
        <f>M42-N42</f>
        <v>-570310</v>
      </c>
      <c r="W42" s="3">
        <f>V42/N42</f>
        <v>-0.43976897689769</v>
      </c>
      <c r="X42" s="2">
        <f>N42-O42</f>
        <v>177977</v>
      </c>
      <c r="Y42" s="3">
        <f>X42/O42</f>
        <v>0.15906951968203</v>
      </c>
      <c r="Z42" s="2">
        <f>O42-P42</f>
        <v>867616</v>
      </c>
      <c r="AA42" s="3">
        <f>Z42/P42</f>
        <v>3.4532392426576</v>
      </c>
      <c r="AB42" s="2">
        <f>P42-Q42</f>
        <v>76021</v>
      </c>
      <c r="AC42" s="3">
        <f>AB42/Q42</f>
        <v>0.4338454338968</v>
      </c>
      <c r="AD42" s="2">
        <f>Q42-R42</f>
        <v>108123</v>
      </c>
      <c r="AE42" s="3">
        <f>AD42/R42</f>
        <v>1.6112990477326</v>
      </c>
      <c r="AF42" s="2">
        <f>R42-S42</f>
        <v>-143849</v>
      </c>
      <c r="AG42" s="3">
        <f>AF42/S42</f>
        <v>-0.68190394023285</v>
      </c>
      <c r="AH42" s="2"/>
      <c r="AI42" s="3"/>
    </row>
    <row r="43" spans="1:130">
      <c r="A43" s="6">
        <f>(C43-B43)</f>
        <v>-7</v>
      </c>
      <c r="B43" s="6">
        <f>RANK(L43,L3:L804)</f>
        <v>41</v>
      </c>
      <c r="C43" s="6">
        <f>RANK(M43,M3:M804)</f>
        <v>34</v>
      </c>
      <c r="D43" s="6">
        <f>RANK(N43,N3:N804)</f>
        <v>28</v>
      </c>
      <c r="E43" s="6">
        <f>RANK(O43,O3:O804)</f>
        <v>48</v>
      </c>
      <c r="F43" s="6">
        <f>RANK(P43,P3:P804)</f>
        <v>32</v>
      </c>
      <c r="G43" s="6">
        <f>RANK(Q43,Q3:Q804)</f>
        <v>45</v>
      </c>
      <c r="H43" s="6">
        <f>RANK(R43,R3:R804)</f>
        <v>45</v>
      </c>
      <c r="I43" s="6">
        <f>RANK(S43,S3:S804)</f>
        <v>53</v>
      </c>
      <c r="J43" s="9" t="s">
        <v>68</v>
      </c>
      <c r="K43" s="7">
        <v>8481</v>
      </c>
      <c r="L43" s="2">
        <v>1457158</v>
      </c>
      <c r="M43" s="2">
        <v>1844301</v>
      </c>
      <c r="N43" s="2">
        <v>2214858</v>
      </c>
      <c r="O43" s="2">
        <v>1275972</v>
      </c>
      <c r="P43" s="2">
        <v>1419548</v>
      </c>
      <c r="Q43" s="2">
        <v>1019301</v>
      </c>
      <c r="R43" s="2">
        <v>1085162</v>
      </c>
      <c r="S43" s="2">
        <v>843604</v>
      </c>
      <c r="T43" s="2">
        <f>L43-M43</f>
        <v>-387143</v>
      </c>
      <c r="U43" s="3">
        <f>T43/M43</f>
        <v>-0.20991313240084</v>
      </c>
      <c r="V43" s="2">
        <f>M43-N43</f>
        <v>-370557</v>
      </c>
      <c r="W43" s="3">
        <f>V43/N43</f>
        <v>-0.16730508231227</v>
      </c>
      <c r="X43" s="2">
        <f>N43-O43</f>
        <v>938886</v>
      </c>
      <c r="Y43" s="3">
        <f>X43/O43</f>
        <v>0.73582022176035</v>
      </c>
      <c r="Z43" s="2">
        <f>O43-P43</f>
        <v>-143576</v>
      </c>
      <c r="AA43" s="3">
        <f>Z43/P43</f>
        <v>-0.10114205366779</v>
      </c>
      <c r="AB43" s="2">
        <f>P43-Q43</f>
        <v>400247</v>
      </c>
      <c r="AC43" s="3">
        <f>AB43/Q43</f>
        <v>0.3926681127557</v>
      </c>
      <c r="AD43" s="2">
        <f>Q43-R43</f>
        <v>-65861</v>
      </c>
      <c r="AE43" s="3">
        <f>AD43/R43</f>
        <v>-0.060692320593607</v>
      </c>
      <c r="AF43" s="2">
        <f>R43-S43</f>
        <v>241558</v>
      </c>
      <c r="AG43" s="3">
        <f>AF43/S43</f>
        <v>0.28634051047648</v>
      </c>
      <c r="AH43" s="2"/>
      <c r="AI43" s="3"/>
    </row>
    <row r="44" spans="1:130">
      <c r="A44" s="6">
        <f>(C44-B44)</f>
        <v>3</v>
      </c>
      <c r="B44" s="6">
        <f>RANK(L44,L3:L804)</f>
        <v>42</v>
      </c>
      <c r="C44" s="6">
        <f>RANK(M44,M3:M804)</f>
        <v>45</v>
      </c>
      <c r="D44" s="6">
        <f>RANK(N44,N3:N804)</f>
        <v>85</v>
      </c>
      <c r="E44" s="6">
        <f>RANK(O44,O3:O804)</f>
        <v>146</v>
      </c>
      <c r="F44" s="6">
        <f>RANK(P44,P3:P804)</f>
        <v>169</v>
      </c>
      <c r="G44" s="6">
        <f>RANK(Q44,Q3:Q804)</f>
        <v>119</v>
      </c>
      <c r="H44" s="6">
        <f>RANK(R44,R3:R804)</f>
        <v>108</v>
      </c>
      <c r="I44" s="6">
        <f>RANK(S44,S3:S804)</f>
        <v>76</v>
      </c>
      <c r="J44" s="9" t="s">
        <v>69</v>
      </c>
      <c r="K44" s="7">
        <v>8503</v>
      </c>
      <c r="L44" s="2">
        <v>1432530</v>
      </c>
      <c r="M44" s="2">
        <v>1375693</v>
      </c>
      <c r="N44" s="2">
        <v>749812</v>
      </c>
      <c r="O44" s="2">
        <v>269122</v>
      </c>
      <c r="P44" s="2">
        <v>151664</v>
      </c>
      <c r="Q44" s="2">
        <v>214411</v>
      </c>
      <c r="R44" s="2">
        <v>403093</v>
      </c>
      <c r="S44" s="2">
        <v>559230</v>
      </c>
      <c r="T44" s="2">
        <f>L44-M44</f>
        <v>56837</v>
      </c>
      <c r="U44" s="3">
        <f>T44/M44</f>
        <v>0.041315177150716</v>
      </c>
      <c r="V44" s="2">
        <f>M44-N44</f>
        <v>625881</v>
      </c>
      <c r="W44" s="3">
        <f>V44/N44</f>
        <v>0.8347172357871</v>
      </c>
      <c r="X44" s="2">
        <f>N44-O44</f>
        <v>480690</v>
      </c>
      <c r="Y44" s="3">
        <f>X44/O44</f>
        <v>1.7861416012069</v>
      </c>
      <c r="Z44" s="2">
        <f>O44-P44</f>
        <v>117458</v>
      </c>
      <c r="AA44" s="3">
        <f>Z44/P44</f>
        <v>0.77446196856208</v>
      </c>
      <c r="AB44" s="2">
        <f>P44-Q44</f>
        <v>-62747</v>
      </c>
      <c r="AC44" s="3">
        <f>AB44/Q44</f>
        <v>-0.29264823166722</v>
      </c>
      <c r="AD44" s="2">
        <f>Q44-R44</f>
        <v>-188682</v>
      </c>
      <c r="AE44" s="3">
        <f>AD44/R44</f>
        <v>-0.46808552864972</v>
      </c>
      <c r="AF44" s="2">
        <f>R44-S44</f>
        <v>-156137</v>
      </c>
      <c r="AG44" s="3">
        <f>AF44/S44</f>
        <v>-0.27919997138923</v>
      </c>
      <c r="AH44" s="2"/>
      <c r="AI44" s="3"/>
    </row>
    <row r="45" spans="1:130">
      <c r="A45" s="6">
        <f>(C45-B45)</f>
        <v>-17</v>
      </c>
      <c r="B45" s="6">
        <f>RANK(L45,L3:L804)</f>
        <v>43</v>
      </c>
      <c r="C45" s="6">
        <f>RANK(M45,M3:M804)</f>
        <v>26</v>
      </c>
      <c r="D45" s="6">
        <f>RANK(N45,N3:N804)</f>
        <v>54</v>
      </c>
      <c r="E45" s="6">
        <f>RANK(O45,O3:O804)</f>
        <v>273</v>
      </c>
      <c r="F45" s="6">
        <f>RANK(P45,P3:P804)</f>
        <v>358</v>
      </c>
      <c r="G45" s="6">
        <f>RANK(Q45,Q3:Q804)</f>
        <v>80</v>
      </c>
      <c r="H45" s="6">
        <f>RANK(R45,R3:R804)</f>
        <v>223</v>
      </c>
      <c r="I45" s="6">
        <f>RANK(S45,S3:S804)</f>
        <v>342</v>
      </c>
      <c r="J45" s="9" t="s">
        <v>70</v>
      </c>
      <c r="K45" s="7">
        <v>8501</v>
      </c>
      <c r="L45" s="2">
        <v>1380777</v>
      </c>
      <c r="M45" s="2">
        <v>2397074</v>
      </c>
      <c r="N45" s="2">
        <v>1146470</v>
      </c>
      <c r="O45" s="2">
        <v>39162</v>
      </c>
      <c r="P45" s="2">
        <v>0</v>
      </c>
      <c r="Q45" s="2">
        <v>426204</v>
      </c>
      <c r="R45" s="2">
        <v>62544</v>
      </c>
      <c r="S45" s="2">
        <v>0</v>
      </c>
      <c r="T45" s="2">
        <f>L45-M45</f>
        <v>-1016297</v>
      </c>
      <c r="U45" s="3">
        <f>T45/M45</f>
        <v>-0.42397397827518</v>
      </c>
      <c r="V45" s="2">
        <f>M45-N45</f>
        <v>1250604</v>
      </c>
      <c r="W45" s="3">
        <f>V45/N45</f>
        <v>1.0908301133043</v>
      </c>
      <c r="X45" s="2">
        <f>N45-O45</f>
        <v>1107308</v>
      </c>
      <c r="Y45" s="3">
        <f>X45/O45</f>
        <v>28.275062560646</v>
      </c>
      <c r="Z45" s="2">
        <f>O45-P45</f>
        <v>39162</v>
      </c>
      <c r="AA45" s="3" t="str">
        <f>Z45/P45</f>
        <v>0</v>
      </c>
      <c r="AB45" s="2">
        <f>P45-Q45</f>
        <v>-426204</v>
      </c>
      <c r="AC45" s="3">
        <f>AB45/Q45</f>
        <v>-1</v>
      </c>
      <c r="AD45" s="2">
        <f>Q45-R45</f>
        <v>363660</v>
      </c>
      <c r="AE45" s="3">
        <f>AD45/R45</f>
        <v>5.8144666155027</v>
      </c>
      <c r="AF45" s="2">
        <f>R45-S45</f>
        <v>62544</v>
      </c>
      <c r="AG45" s="3" t="str">
        <f>AF45/S45</f>
        <v>0</v>
      </c>
      <c r="AH45" s="2"/>
      <c r="AI45" s="3"/>
    </row>
    <row r="46" spans="1:130">
      <c r="A46" s="6">
        <f>(C46-B46)</f>
        <v>13</v>
      </c>
      <c r="B46" s="6">
        <f>RANK(L46,L3:L804)</f>
        <v>44</v>
      </c>
      <c r="C46" s="6">
        <f>RANK(M46,M3:M804)</f>
        <v>57</v>
      </c>
      <c r="D46" s="6">
        <f>RANK(N46,N3:N804)</f>
        <v>164</v>
      </c>
      <c r="E46" s="6">
        <f>RANK(O46,O3:O804)</f>
        <v>142</v>
      </c>
      <c r="F46" s="6">
        <f>RANK(P46,P3:P804)</f>
        <v>155</v>
      </c>
      <c r="G46" s="6">
        <f>RANK(Q46,Q3:Q804)</f>
        <v>305</v>
      </c>
      <c r="H46" s="6">
        <f>RANK(R46,R3:R804)</f>
        <v>206</v>
      </c>
      <c r="I46" s="6">
        <f>RANK(S46,S3:S804)</f>
        <v>244</v>
      </c>
      <c r="J46" s="9" t="s">
        <v>71</v>
      </c>
      <c r="K46" s="7">
        <v>4820</v>
      </c>
      <c r="L46" s="2">
        <v>1380514</v>
      </c>
      <c r="M46" s="2">
        <v>1183404</v>
      </c>
      <c r="N46" s="2">
        <v>203876</v>
      </c>
      <c r="O46" s="2">
        <v>276567</v>
      </c>
      <c r="P46" s="2">
        <v>177379</v>
      </c>
      <c r="Q46" s="2">
        <v>7560</v>
      </c>
      <c r="R46" s="2">
        <v>82862</v>
      </c>
      <c r="S46" s="2">
        <v>29558</v>
      </c>
      <c r="T46" s="2">
        <f>L46-M46</f>
        <v>197110</v>
      </c>
      <c r="U46" s="3">
        <f>T46/M46</f>
        <v>0.1665618841917</v>
      </c>
      <c r="V46" s="2">
        <f>M46-N46</f>
        <v>979528</v>
      </c>
      <c r="W46" s="3">
        <f>V46/N46</f>
        <v>4.8045282426573</v>
      </c>
      <c r="X46" s="2">
        <f>N46-O46</f>
        <v>-72691</v>
      </c>
      <c r="Y46" s="3">
        <f>X46/O46</f>
        <v>-0.26283323751568</v>
      </c>
      <c r="Z46" s="2">
        <f>O46-P46</f>
        <v>99188</v>
      </c>
      <c r="AA46" s="3">
        <f>Z46/P46</f>
        <v>0.55918682594896</v>
      </c>
      <c r="AB46" s="2">
        <f>P46-Q46</f>
        <v>169819</v>
      </c>
      <c r="AC46" s="3">
        <f>AB46/Q46</f>
        <v>22.462830687831</v>
      </c>
      <c r="AD46" s="2">
        <f>Q46-R46</f>
        <v>-75302</v>
      </c>
      <c r="AE46" s="3">
        <f>AD46/R46</f>
        <v>-0.90876396900871</v>
      </c>
      <c r="AF46" s="2">
        <f>R46-S46</f>
        <v>53304</v>
      </c>
      <c r="AG46" s="3">
        <f>AF46/S46</f>
        <v>1.8033696461195</v>
      </c>
      <c r="AH46" s="2"/>
      <c r="AI46" s="3"/>
    </row>
    <row r="47" spans="1:130">
      <c r="A47" s="6">
        <f>(C47-B47)</f>
        <v>-20</v>
      </c>
      <c r="B47" s="6">
        <f>RANK(L47,L3:L804)</f>
        <v>45</v>
      </c>
      <c r="C47" s="6">
        <f>RANK(M47,M3:M804)</f>
        <v>25</v>
      </c>
      <c r="D47" s="6">
        <f>RANK(N47,N3:N804)</f>
        <v>96</v>
      </c>
      <c r="E47" s="6">
        <f>RANK(O47,O3:O804)</f>
        <v>81</v>
      </c>
      <c r="F47" s="6">
        <f>RANK(P47,P3:P804)</f>
        <v>132</v>
      </c>
      <c r="G47" s="6">
        <f>RANK(Q47,Q3:Q804)</f>
        <v>175</v>
      </c>
      <c r="H47" s="6">
        <f>RANK(R47,R3:R804)</f>
        <v>137</v>
      </c>
      <c r="I47" s="6">
        <f>RANK(S47,S3:S804)</f>
        <v>265</v>
      </c>
      <c r="J47" s="9" t="s">
        <v>72</v>
      </c>
      <c r="K47" s="7">
        <v>8538</v>
      </c>
      <c r="L47" s="2">
        <v>1360750</v>
      </c>
      <c r="M47" s="2">
        <v>2478267</v>
      </c>
      <c r="N47" s="2">
        <v>610650</v>
      </c>
      <c r="O47" s="2">
        <v>679382</v>
      </c>
      <c r="P47" s="2">
        <v>236507</v>
      </c>
      <c r="Q47" s="2">
        <v>97799</v>
      </c>
      <c r="R47" s="2">
        <v>232686</v>
      </c>
      <c r="S47" s="2">
        <v>19190</v>
      </c>
      <c r="T47" s="2">
        <f>L47-M47</f>
        <v>-1117517</v>
      </c>
      <c r="U47" s="3">
        <f>T47/M47</f>
        <v>-0.4509267968302</v>
      </c>
      <c r="V47" s="2">
        <f>M47-N47</f>
        <v>1867617</v>
      </c>
      <c r="W47" s="3">
        <f>V47/N47</f>
        <v>3.0584082535004</v>
      </c>
      <c r="X47" s="2">
        <f>N47-O47</f>
        <v>-68732</v>
      </c>
      <c r="Y47" s="3">
        <f>X47/O47</f>
        <v>-0.10116841482406</v>
      </c>
      <c r="Z47" s="2">
        <f>O47-P47</f>
        <v>442875</v>
      </c>
      <c r="AA47" s="3">
        <f>Z47/P47</f>
        <v>1.8725661396914</v>
      </c>
      <c r="AB47" s="2">
        <f>P47-Q47</f>
        <v>138708</v>
      </c>
      <c r="AC47" s="3">
        <f>AB47/Q47</f>
        <v>1.4182967106003</v>
      </c>
      <c r="AD47" s="2">
        <f>Q47-R47</f>
        <v>-134887</v>
      </c>
      <c r="AE47" s="3">
        <f>AD47/R47</f>
        <v>-0.57969538347816</v>
      </c>
      <c r="AF47" s="2">
        <f>R47-S47</f>
        <v>213496</v>
      </c>
      <c r="AG47" s="3">
        <f>AF47/S47</f>
        <v>11.125377800938</v>
      </c>
      <c r="AH47" s="2"/>
      <c r="AI47" s="3"/>
    </row>
    <row r="48" spans="1:130">
      <c r="A48" s="6">
        <f>(C48-B48)</f>
        <v>35</v>
      </c>
      <c r="B48" s="6">
        <f>RANK(L48,L3:L804)</f>
        <v>46</v>
      </c>
      <c r="C48" s="6">
        <f>RANK(M48,M3:M804)</f>
        <v>81</v>
      </c>
      <c r="D48" s="6">
        <f>RANK(N48,N3:N804)</f>
        <v>59</v>
      </c>
      <c r="E48" s="6">
        <f>RANK(O48,O3:O804)</f>
        <v>76</v>
      </c>
      <c r="F48" s="6">
        <f>RANK(P48,P3:P804)</f>
        <v>64</v>
      </c>
      <c r="G48" s="6">
        <f>RANK(Q48,Q3:Q804)</f>
        <v>79</v>
      </c>
      <c r="H48" s="6">
        <f>RANK(R48,R3:R804)</f>
        <v>345</v>
      </c>
      <c r="I48" s="6">
        <f>RANK(S48,S3:S804)</f>
        <v>192</v>
      </c>
      <c r="J48" s="9" t="s">
        <v>73</v>
      </c>
      <c r="K48" s="7">
        <v>2936</v>
      </c>
      <c r="L48" s="2">
        <v>1356500</v>
      </c>
      <c r="M48" s="2">
        <v>806400</v>
      </c>
      <c r="N48" s="2">
        <v>1108100</v>
      </c>
      <c r="O48" s="2">
        <v>745758</v>
      </c>
      <c r="P48" s="2">
        <v>721051</v>
      </c>
      <c r="Q48" s="2">
        <v>436497</v>
      </c>
      <c r="R48" s="2">
        <v>0</v>
      </c>
      <c r="S48" s="2">
        <v>89614</v>
      </c>
      <c r="T48" s="2">
        <f>L48-M48</f>
        <v>550100</v>
      </c>
      <c r="U48" s="3">
        <f>T48/M48</f>
        <v>0.68216765873016</v>
      </c>
      <c r="V48" s="2">
        <f>M48-N48</f>
        <v>-301700</v>
      </c>
      <c r="W48" s="3">
        <f>V48/N48</f>
        <v>-0.27226784586229</v>
      </c>
      <c r="X48" s="2">
        <f>N48-O48</f>
        <v>362342</v>
      </c>
      <c r="Y48" s="3">
        <f>X48/O48</f>
        <v>0.48587075163793</v>
      </c>
      <c r="Z48" s="2">
        <f>O48-P48</f>
        <v>24707</v>
      </c>
      <c r="AA48" s="3">
        <f>Z48/P48</f>
        <v>0.034265260016282</v>
      </c>
      <c r="AB48" s="2">
        <f>P48-Q48</f>
        <v>284554</v>
      </c>
      <c r="AC48" s="3">
        <f>AB48/Q48</f>
        <v>0.65190367860489</v>
      </c>
      <c r="AD48" s="2">
        <f>Q48-R48</f>
        <v>436497</v>
      </c>
      <c r="AE48" s="3" t="str">
        <f>AD48/R48</f>
        <v>0</v>
      </c>
      <c r="AF48" s="2">
        <f>R48-S48</f>
        <v>-89614</v>
      </c>
      <c r="AG48" s="3">
        <f>AF48/S48</f>
        <v>-1</v>
      </c>
      <c r="AH48" s="2"/>
      <c r="AI48" s="3"/>
    </row>
    <row r="49" spans="1:130">
      <c r="A49" s="6">
        <f>(C49-B49)</f>
        <v>21</v>
      </c>
      <c r="B49" s="6">
        <f>RANK(L49,L3:L804)</f>
        <v>47</v>
      </c>
      <c r="C49" s="6">
        <f>RANK(M49,M3:M804)</f>
        <v>68</v>
      </c>
      <c r="D49" s="6">
        <f>RANK(N49,N3:N804)</f>
        <v>71</v>
      </c>
      <c r="E49" s="6">
        <f>RANK(O49,O3:O804)</f>
        <v>52</v>
      </c>
      <c r="F49" s="6">
        <f>RANK(P49,P3:P804)</f>
        <v>69</v>
      </c>
      <c r="G49" s="6">
        <f>RANK(Q49,Q3:Q804)</f>
        <v>73</v>
      </c>
      <c r="H49" s="6">
        <f>RANK(R49,R3:R804)</f>
        <v>55</v>
      </c>
      <c r="I49" s="6">
        <f>RANK(S49,S3:S804)</f>
        <v>45</v>
      </c>
      <c r="J49" s="9" t="s">
        <v>74</v>
      </c>
      <c r="K49" s="7">
        <v>8421</v>
      </c>
      <c r="L49" s="2">
        <v>1340811</v>
      </c>
      <c r="M49" s="2">
        <v>978082</v>
      </c>
      <c r="N49" s="2">
        <v>986386</v>
      </c>
      <c r="O49" s="2">
        <v>1127934</v>
      </c>
      <c r="P49" s="2">
        <v>660188</v>
      </c>
      <c r="Q49" s="2">
        <v>506768</v>
      </c>
      <c r="R49" s="2">
        <v>909321</v>
      </c>
      <c r="S49" s="2">
        <v>1049882</v>
      </c>
      <c r="T49" s="2">
        <f>L49-M49</f>
        <v>362729</v>
      </c>
      <c r="U49" s="3">
        <f>T49/M49</f>
        <v>0.37085745366953</v>
      </c>
      <c r="V49" s="2">
        <f>M49-N49</f>
        <v>-8304</v>
      </c>
      <c r="W49" s="3">
        <f>V49/N49</f>
        <v>-0.0084186109697421</v>
      </c>
      <c r="X49" s="2">
        <f>N49-O49</f>
        <v>-141548</v>
      </c>
      <c r="Y49" s="3">
        <f>X49/O49</f>
        <v>-0.12549315828763</v>
      </c>
      <c r="Z49" s="2">
        <f>O49-P49</f>
        <v>467746</v>
      </c>
      <c r="AA49" s="3">
        <f>Z49/P49</f>
        <v>0.70850424424558</v>
      </c>
      <c r="AB49" s="2">
        <f>P49-Q49</f>
        <v>153420</v>
      </c>
      <c r="AC49" s="3">
        <f>AB49/Q49</f>
        <v>0.30274208316231</v>
      </c>
      <c r="AD49" s="2">
        <f>Q49-R49</f>
        <v>-402553</v>
      </c>
      <c r="AE49" s="3">
        <f>AD49/R49</f>
        <v>-0.44269625357822</v>
      </c>
      <c r="AF49" s="2">
        <f>R49-S49</f>
        <v>-140561</v>
      </c>
      <c r="AG49" s="3">
        <f>AF49/S49</f>
        <v>-0.13388266490901</v>
      </c>
      <c r="AH49" s="2"/>
      <c r="AI49" s="3"/>
    </row>
    <row r="50" spans="1:130">
      <c r="A50" s="6">
        <f>(C50-B50)</f>
        <v>-10</v>
      </c>
      <c r="B50" s="6">
        <f>RANK(L50,L3:L804)</f>
        <v>48</v>
      </c>
      <c r="C50" s="6">
        <f>RANK(M50,M3:M804)</f>
        <v>38</v>
      </c>
      <c r="D50" s="6">
        <f>RANK(N50,N3:N804)</f>
        <v>21</v>
      </c>
      <c r="E50" s="6">
        <f>RANK(O50,O3:O804)</f>
        <v>95</v>
      </c>
      <c r="F50" s="6">
        <f>RANK(P50,P3:P804)</f>
        <v>37</v>
      </c>
      <c r="G50" s="6">
        <f>RANK(Q50,Q3:Q804)</f>
        <v>354</v>
      </c>
      <c r="H50" s="6">
        <f>RANK(R50,R3:R804)</f>
        <v>345</v>
      </c>
      <c r="I50" s="6">
        <f>RANK(S50,S3:S804)</f>
        <v>65</v>
      </c>
      <c r="J50" s="9" t="s">
        <v>75</v>
      </c>
      <c r="K50" s="7">
        <v>8408</v>
      </c>
      <c r="L50" s="2">
        <v>1251150</v>
      </c>
      <c r="M50" s="2">
        <v>1694150</v>
      </c>
      <c r="N50" s="2">
        <v>2704060</v>
      </c>
      <c r="O50" s="2">
        <v>546925</v>
      </c>
      <c r="P50" s="2">
        <v>1218477</v>
      </c>
      <c r="Q50" s="2">
        <v>0</v>
      </c>
      <c r="R50" s="2">
        <v>0</v>
      </c>
      <c r="S50" s="2">
        <v>644783</v>
      </c>
      <c r="T50" s="2">
        <f>L50-M50</f>
        <v>-443000</v>
      </c>
      <c r="U50" s="3">
        <f>T50/M50</f>
        <v>-0.26148806185993</v>
      </c>
      <c r="V50" s="2">
        <f>M50-N50</f>
        <v>-1009910</v>
      </c>
      <c r="W50" s="3">
        <f>V50/N50</f>
        <v>-0.37347913877651</v>
      </c>
      <c r="X50" s="2">
        <f>N50-O50</f>
        <v>2157135</v>
      </c>
      <c r="Y50" s="3">
        <f>X50/O50</f>
        <v>3.9441148237875</v>
      </c>
      <c r="Z50" s="2">
        <f>O50-P50</f>
        <v>-671552</v>
      </c>
      <c r="AA50" s="3">
        <f>Z50/P50</f>
        <v>-0.55114048110879</v>
      </c>
      <c r="AB50" s="2">
        <f>P50-Q50</f>
        <v>1218477</v>
      </c>
      <c r="AC50" s="3" t="str">
        <f>AB50/Q50</f>
        <v>0</v>
      </c>
      <c r="AD50" s="2">
        <f>Q50-R50</f>
        <v>0</v>
      </c>
      <c r="AE50" s="3" t="str">
        <f>AD50/R50</f>
        <v>0</v>
      </c>
      <c r="AF50" s="2">
        <f>R50-S50</f>
        <v>-644783</v>
      </c>
      <c r="AG50" s="3">
        <f>AF50/S50</f>
        <v>-1</v>
      </c>
      <c r="AH50" s="2"/>
      <c r="AI50" s="3"/>
    </row>
    <row r="51" spans="1:130">
      <c r="A51" s="6">
        <f>(C51-B51)</f>
        <v>-28</v>
      </c>
      <c r="B51" s="6">
        <f>RANK(L51,L3:L804)</f>
        <v>49</v>
      </c>
      <c r="C51" s="6">
        <f>RANK(M51,M3:M804)</f>
        <v>21</v>
      </c>
      <c r="D51" s="6">
        <f>RANK(N51,N3:N804)</f>
        <v>100</v>
      </c>
      <c r="E51" s="6">
        <f>RANK(O51,O3:O804)</f>
        <v>109</v>
      </c>
      <c r="F51" s="6">
        <f>RANK(P51,P3:P804)</f>
        <v>35</v>
      </c>
      <c r="G51" s="6">
        <f>RANK(Q51,Q3:Q804)</f>
        <v>16</v>
      </c>
      <c r="H51" s="6">
        <f>RANK(R51,R3:R804)</f>
        <v>35</v>
      </c>
      <c r="I51" s="6">
        <f>RANK(S51,S3:S804)</f>
        <v>44</v>
      </c>
      <c r="J51" s="9" t="s">
        <v>76</v>
      </c>
      <c r="K51" s="7">
        <v>6204</v>
      </c>
      <c r="L51" s="2">
        <v>1235233</v>
      </c>
      <c r="M51" s="2">
        <v>2527250</v>
      </c>
      <c r="N51" s="2">
        <v>547455</v>
      </c>
      <c r="O51" s="2">
        <v>444024</v>
      </c>
      <c r="P51" s="2">
        <v>1294522</v>
      </c>
      <c r="Q51" s="2">
        <v>2440805</v>
      </c>
      <c r="R51" s="2">
        <v>1337638</v>
      </c>
      <c r="S51" s="2">
        <v>1100821</v>
      </c>
      <c r="T51" s="2">
        <f>L51-M51</f>
        <v>-1292017</v>
      </c>
      <c r="U51" s="3">
        <f>T51/M51</f>
        <v>-0.5112343456326</v>
      </c>
      <c r="V51" s="2">
        <f>M51-N51</f>
        <v>1979795</v>
      </c>
      <c r="W51" s="3">
        <f>V51/N51</f>
        <v>3.6163611621046</v>
      </c>
      <c r="X51" s="2">
        <f>N51-O51</f>
        <v>103431</v>
      </c>
      <c r="Y51" s="3">
        <f>X51/O51</f>
        <v>0.23294011134533</v>
      </c>
      <c r="Z51" s="2">
        <f>O51-P51</f>
        <v>-850498</v>
      </c>
      <c r="AA51" s="3">
        <f>Z51/P51</f>
        <v>-0.65699771807663</v>
      </c>
      <c r="AB51" s="2">
        <f>P51-Q51</f>
        <v>-1146283</v>
      </c>
      <c r="AC51" s="3">
        <f>AB51/Q51</f>
        <v>-0.4696331743011</v>
      </c>
      <c r="AD51" s="2">
        <f>Q51-R51</f>
        <v>1103167</v>
      </c>
      <c r="AE51" s="3">
        <f>AD51/R51</f>
        <v>0.82471266516053</v>
      </c>
      <c r="AF51" s="2">
        <f>R51-S51</f>
        <v>236817</v>
      </c>
      <c r="AG51" s="3">
        <f>AF51/S51</f>
        <v>0.21512761838664</v>
      </c>
      <c r="AH51" s="2"/>
      <c r="AI51" s="3"/>
    </row>
    <row r="52" spans="1:130">
      <c r="A52" s="6">
        <f>(C52-B52)</f>
        <v>11</v>
      </c>
      <c r="B52" s="6">
        <f>RANK(L52,L3:L804)</f>
        <v>50</v>
      </c>
      <c r="C52" s="6">
        <f>RANK(M52,M3:M804)</f>
        <v>61</v>
      </c>
      <c r="D52" s="6">
        <f>RANK(N52,N3:N804)</f>
        <v>60</v>
      </c>
      <c r="E52" s="6">
        <f>RANK(O52,O3:O804)</f>
        <v>23</v>
      </c>
      <c r="F52" s="6">
        <f>RANK(P52,P3:P804)</f>
        <v>28</v>
      </c>
      <c r="G52" s="6">
        <f>RANK(Q52,Q3:Q804)</f>
        <v>38</v>
      </c>
      <c r="H52" s="6">
        <f>RANK(R52,R3:R804)</f>
        <v>39</v>
      </c>
      <c r="I52" s="6">
        <f>RANK(S52,S3:S804)</f>
        <v>28</v>
      </c>
      <c r="J52" s="9" t="s">
        <v>77</v>
      </c>
      <c r="K52" s="7">
        <v>3920</v>
      </c>
      <c r="L52" s="2">
        <v>1216594</v>
      </c>
      <c r="M52" s="2">
        <v>1095512</v>
      </c>
      <c r="N52" s="2">
        <v>1082727</v>
      </c>
      <c r="O52" s="2">
        <v>2406302</v>
      </c>
      <c r="P52" s="2">
        <v>1587280</v>
      </c>
      <c r="Q52" s="2">
        <v>1147096</v>
      </c>
      <c r="R52" s="2">
        <v>1228163</v>
      </c>
      <c r="S52" s="2">
        <v>1794108</v>
      </c>
      <c r="T52" s="2">
        <f>L52-M52</f>
        <v>121082</v>
      </c>
      <c r="U52" s="3">
        <f>T52/M52</f>
        <v>0.11052548945151</v>
      </c>
      <c r="V52" s="2">
        <f>M52-N52</f>
        <v>12785</v>
      </c>
      <c r="W52" s="3">
        <f>V52/N52</f>
        <v>0.011808147390801</v>
      </c>
      <c r="X52" s="2">
        <f>N52-O52</f>
        <v>-1323575</v>
      </c>
      <c r="Y52" s="3">
        <f>X52/O52</f>
        <v>-0.55004525616485</v>
      </c>
      <c r="Z52" s="2">
        <f>O52-P52</f>
        <v>819022</v>
      </c>
      <c r="AA52" s="3">
        <f>Z52/P52</f>
        <v>0.51599087747593</v>
      </c>
      <c r="AB52" s="2">
        <f>P52-Q52</f>
        <v>440184</v>
      </c>
      <c r="AC52" s="3">
        <f>AB52/Q52</f>
        <v>0.38373771680836</v>
      </c>
      <c r="AD52" s="2">
        <f>Q52-R52</f>
        <v>-81067</v>
      </c>
      <c r="AE52" s="3">
        <f>AD52/R52</f>
        <v>-0.066006710835614</v>
      </c>
      <c r="AF52" s="2">
        <f>R52-S52</f>
        <v>-565945</v>
      </c>
      <c r="AG52" s="3">
        <f>AF52/S52</f>
        <v>-0.31544645026944</v>
      </c>
      <c r="AH52" s="2"/>
      <c r="AI52" s="3"/>
    </row>
    <row r="53" spans="1:130">
      <c r="A53" s="6">
        <f>(C53-B53)</f>
        <v>-20</v>
      </c>
      <c r="B53" s="6">
        <f>RANK(L53,L3:L804)</f>
        <v>51</v>
      </c>
      <c r="C53" s="6">
        <f>RANK(M53,M3:M804)</f>
        <v>31</v>
      </c>
      <c r="D53" s="6">
        <f>RANK(N53,N3:N804)</f>
        <v>116</v>
      </c>
      <c r="E53" s="6">
        <f>RANK(O53,O3:O804)</f>
        <v>88</v>
      </c>
      <c r="F53" s="6">
        <f>RANK(P53,P3:P804)</f>
        <v>135</v>
      </c>
      <c r="G53" s="6">
        <f>RANK(Q53,Q3:Q804)</f>
        <v>354</v>
      </c>
      <c r="H53" s="6">
        <f>RANK(R53,R3:R804)</f>
        <v>312</v>
      </c>
      <c r="I53" s="6">
        <f>RANK(S53,S3:S804)</f>
        <v>323</v>
      </c>
      <c r="J53" s="9" t="s">
        <v>78</v>
      </c>
      <c r="K53" s="7">
        <v>4602</v>
      </c>
      <c r="L53" s="2">
        <v>1207589</v>
      </c>
      <c r="M53" s="2">
        <v>1926359</v>
      </c>
      <c r="N53" s="2">
        <v>417188</v>
      </c>
      <c r="O53" s="2">
        <v>584489</v>
      </c>
      <c r="P53" s="2">
        <v>230655</v>
      </c>
      <c r="Q53" s="2">
        <v>0</v>
      </c>
      <c r="R53" s="2">
        <v>8100</v>
      </c>
      <c r="S53" s="2">
        <v>3625</v>
      </c>
      <c r="T53" s="2">
        <f>L53-M53</f>
        <v>-718770</v>
      </c>
      <c r="U53" s="3">
        <f>T53/M53</f>
        <v>-0.37312359741876</v>
      </c>
      <c r="V53" s="2">
        <f>M53-N53</f>
        <v>1509171</v>
      </c>
      <c r="W53" s="3">
        <f>V53/N53</f>
        <v>3.6174842037643</v>
      </c>
      <c r="X53" s="2">
        <f>N53-O53</f>
        <v>-167301</v>
      </c>
      <c r="Y53" s="3">
        <f>X53/O53</f>
        <v>-0.28623464256812</v>
      </c>
      <c r="Z53" s="2">
        <f>O53-P53</f>
        <v>353834</v>
      </c>
      <c r="AA53" s="3">
        <f>Z53/P53</f>
        <v>1.5340400164748</v>
      </c>
      <c r="AB53" s="2">
        <f>P53-Q53</f>
        <v>230655</v>
      </c>
      <c r="AC53" s="3" t="str">
        <f>AB53/Q53</f>
        <v>0</v>
      </c>
      <c r="AD53" s="2">
        <f>Q53-R53</f>
        <v>-8100</v>
      </c>
      <c r="AE53" s="3">
        <f>AD53/R53</f>
        <v>-1</v>
      </c>
      <c r="AF53" s="2">
        <f>R53-S53</f>
        <v>4475</v>
      </c>
      <c r="AG53" s="3">
        <f>AF53/S53</f>
        <v>1.2344827586207</v>
      </c>
      <c r="AH53" s="2"/>
      <c r="AI53" s="3"/>
    </row>
    <row r="54" spans="1:130">
      <c r="A54" s="6">
        <f>(C54-B54)</f>
        <v>-10</v>
      </c>
      <c r="B54" s="6">
        <f>RANK(L54,L3:L804)</f>
        <v>52</v>
      </c>
      <c r="C54" s="6">
        <f>RANK(M54,M3:M804)</f>
        <v>42</v>
      </c>
      <c r="D54" s="6">
        <f>RANK(N54,N3:N804)</f>
        <v>31</v>
      </c>
      <c r="E54" s="6">
        <f>RANK(O54,O3:O804)</f>
        <v>35</v>
      </c>
      <c r="F54" s="6">
        <f>RANK(P54,P3:P804)</f>
        <v>60</v>
      </c>
      <c r="G54" s="6">
        <f>RANK(Q54,Q3:Q804)</f>
        <v>83</v>
      </c>
      <c r="H54" s="6">
        <f>RANK(R54,R3:R804)</f>
        <v>85</v>
      </c>
      <c r="I54" s="6">
        <f>RANK(S54,S3:S804)</f>
        <v>78</v>
      </c>
      <c r="J54" s="9" t="s">
        <v>79</v>
      </c>
      <c r="K54" s="7">
        <v>8306</v>
      </c>
      <c r="L54" s="2">
        <v>1205152</v>
      </c>
      <c r="M54" s="2">
        <v>1433936</v>
      </c>
      <c r="N54" s="2">
        <v>1921210</v>
      </c>
      <c r="O54" s="2">
        <v>1794966</v>
      </c>
      <c r="P54" s="2">
        <v>763692</v>
      </c>
      <c r="Q54" s="2">
        <v>401597</v>
      </c>
      <c r="R54" s="2">
        <v>534695</v>
      </c>
      <c r="S54" s="2">
        <v>544606</v>
      </c>
      <c r="T54" s="2">
        <f>L54-M54</f>
        <v>-228784</v>
      </c>
      <c r="U54" s="3">
        <f>T54/M54</f>
        <v>-0.15954965912007</v>
      </c>
      <c r="V54" s="2">
        <f>M54-N54</f>
        <v>-487274</v>
      </c>
      <c r="W54" s="3">
        <f>V54/N54</f>
        <v>-0.25362870274462</v>
      </c>
      <c r="X54" s="2">
        <f>N54-O54</f>
        <v>126244</v>
      </c>
      <c r="Y54" s="3">
        <f>X54/O54</f>
        <v>0.07033225141869</v>
      </c>
      <c r="Z54" s="2">
        <f>O54-P54</f>
        <v>1031274</v>
      </c>
      <c r="AA54" s="3">
        <f>Z54/P54</f>
        <v>1.3503794723527</v>
      </c>
      <c r="AB54" s="2">
        <f>P54-Q54</f>
        <v>362095</v>
      </c>
      <c r="AC54" s="3">
        <f>AB54/Q54</f>
        <v>0.90163771143709</v>
      </c>
      <c r="AD54" s="2">
        <f>Q54-R54</f>
        <v>-133098</v>
      </c>
      <c r="AE54" s="3">
        <f>AD54/R54</f>
        <v>-0.24892321790928</v>
      </c>
      <c r="AF54" s="2">
        <f>R54-S54</f>
        <v>-9911</v>
      </c>
      <c r="AG54" s="3">
        <f>AF54/S54</f>
        <v>-0.018198477431391</v>
      </c>
      <c r="AH54" s="2"/>
      <c r="AI54" s="3"/>
    </row>
    <row r="55" spans="1:130">
      <c r="A55" s="6">
        <f>(C55-B55)</f>
        <v>-5</v>
      </c>
      <c r="B55" s="6">
        <f>RANK(L55,L3:L804)</f>
        <v>53</v>
      </c>
      <c r="C55" s="6">
        <f>RANK(M55,M3:M804)</f>
        <v>48</v>
      </c>
      <c r="D55" s="6">
        <f>RANK(N55,N3:N804)</f>
        <v>87</v>
      </c>
      <c r="E55" s="6">
        <f>RANK(O55,O3:O804)</f>
        <v>55</v>
      </c>
      <c r="F55" s="6">
        <f>RANK(P55,P3:P804)</f>
        <v>278</v>
      </c>
      <c r="G55" s="6">
        <f>RANK(Q55,Q3:Q804)</f>
        <v>354</v>
      </c>
      <c r="H55" s="6">
        <f>RANK(R55,R3:R804)</f>
        <v>345</v>
      </c>
      <c r="I55" s="6">
        <f>RANK(S55,S3:S804)</f>
        <v>181</v>
      </c>
      <c r="J55" s="9" t="s">
        <v>80</v>
      </c>
      <c r="K55" s="7">
        <v>2906</v>
      </c>
      <c r="L55" s="2">
        <v>1172412</v>
      </c>
      <c r="M55" s="2">
        <v>1354478</v>
      </c>
      <c r="N55" s="2">
        <v>744040</v>
      </c>
      <c r="O55" s="2">
        <v>1074432</v>
      </c>
      <c r="P55" s="2">
        <v>27090</v>
      </c>
      <c r="Q55" s="2">
        <v>0</v>
      </c>
      <c r="R55" s="2">
        <v>0</v>
      </c>
      <c r="S55" s="2">
        <v>112337</v>
      </c>
      <c r="T55" s="2">
        <f>L55-M55</f>
        <v>-182066</v>
      </c>
      <c r="U55" s="3">
        <f>T55/M55</f>
        <v>-0.13441783476734</v>
      </c>
      <c r="V55" s="2">
        <f>M55-N55</f>
        <v>610438</v>
      </c>
      <c r="W55" s="3">
        <f>V55/N55</f>
        <v>0.82043707327563</v>
      </c>
      <c r="X55" s="2">
        <f>N55-O55</f>
        <v>-330392</v>
      </c>
      <c r="Y55" s="3">
        <f>X55/O55</f>
        <v>-0.3075038718132</v>
      </c>
      <c r="Z55" s="2">
        <f>O55-P55</f>
        <v>1047342</v>
      </c>
      <c r="AA55" s="3">
        <f>Z55/P55</f>
        <v>38.661572535991</v>
      </c>
      <c r="AB55" s="2">
        <f>P55-Q55</f>
        <v>27090</v>
      </c>
      <c r="AC55" s="3" t="str">
        <f>AB55/Q55</f>
        <v>0</v>
      </c>
      <c r="AD55" s="2">
        <f>Q55-R55</f>
        <v>0</v>
      </c>
      <c r="AE55" s="3" t="str">
        <f>AD55/R55</f>
        <v>0</v>
      </c>
      <c r="AF55" s="2">
        <f>R55-S55</f>
        <v>-112337</v>
      </c>
      <c r="AG55" s="3">
        <f>AF55/S55</f>
        <v>-1</v>
      </c>
      <c r="AH55" s="2"/>
      <c r="AI55" s="3"/>
    </row>
    <row r="56" spans="1:130">
      <c r="A56" s="6">
        <f>(C56-B56)</f>
        <v>-26</v>
      </c>
      <c r="B56" s="6">
        <f>RANK(L56,L3:L804)</f>
        <v>54</v>
      </c>
      <c r="C56" s="6">
        <f>RANK(M56,M3:M804)</f>
        <v>28</v>
      </c>
      <c r="D56" s="6">
        <f>RANK(N56,N3:N804)</f>
        <v>369</v>
      </c>
      <c r="E56" s="6">
        <f>RANK(O56,O3:O804)</f>
        <v>108</v>
      </c>
      <c r="F56" s="6">
        <f>RANK(P56,P3:P804)</f>
        <v>316</v>
      </c>
      <c r="G56" s="6">
        <f>RANK(Q56,Q3:Q804)</f>
        <v>217</v>
      </c>
      <c r="H56" s="6">
        <f>RANK(R56,R3:R804)</f>
        <v>143</v>
      </c>
      <c r="I56" s="6">
        <f>RANK(S56,S3:S804)</f>
        <v>342</v>
      </c>
      <c r="J56" s="9" t="s">
        <v>81</v>
      </c>
      <c r="K56" s="7">
        <v>9801</v>
      </c>
      <c r="L56" s="2">
        <v>1103116</v>
      </c>
      <c r="M56" s="2">
        <v>2095692</v>
      </c>
      <c r="N56" s="2">
        <v>3833</v>
      </c>
      <c r="O56" s="2">
        <v>449005</v>
      </c>
      <c r="P56" s="2">
        <v>12062</v>
      </c>
      <c r="Q56" s="2">
        <v>59296</v>
      </c>
      <c r="R56" s="2">
        <v>210031</v>
      </c>
      <c r="S56" s="2">
        <v>0</v>
      </c>
      <c r="T56" s="2">
        <f>L56-M56</f>
        <v>-992576</v>
      </c>
      <c r="U56" s="3">
        <f>T56/M56</f>
        <v>-0.473626849747</v>
      </c>
      <c r="V56" s="2">
        <f>M56-N56</f>
        <v>2091859</v>
      </c>
      <c r="W56" s="3">
        <f>V56/N56</f>
        <v>545.74980433081</v>
      </c>
      <c r="X56" s="2">
        <f>N56-O56</f>
        <v>-445172</v>
      </c>
      <c r="Y56" s="3">
        <f>X56/O56</f>
        <v>-0.99146334673333</v>
      </c>
      <c r="Z56" s="2">
        <f>O56-P56</f>
        <v>436943</v>
      </c>
      <c r="AA56" s="3">
        <f>Z56/P56</f>
        <v>36.224755430277</v>
      </c>
      <c r="AB56" s="2">
        <f>P56-Q56</f>
        <v>-47234</v>
      </c>
      <c r="AC56" s="3">
        <f>AB56/Q56</f>
        <v>-0.7965798704803</v>
      </c>
      <c r="AD56" s="2">
        <f>Q56-R56</f>
        <v>-150735</v>
      </c>
      <c r="AE56" s="3">
        <f>AD56/R56</f>
        <v>-0.71767977108141</v>
      </c>
      <c r="AF56" s="2">
        <f>R56-S56</f>
        <v>210031</v>
      </c>
      <c r="AG56" s="3" t="str">
        <f>AF56/S56</f>
        <v>0</v>
      </c>
      <c r="AH56" s="2"/>
      <c r="AI56" s="3"/>
    </row>
    <row r="57" spans="1:130">
      <c r="A57" s="6">
        <f>(C57-B57)</f>
        <v>-1</v>
      </c>
      <c r="B57" s="6">
        <f>RANK(L57,L3:L804)</f>
        <v>55</v>
      </c>
      <c r="C57" s="6">
        <f>RANK(M57,M3:M804)</f>
        <v>54</v>
      </c>
      <c r="D57" s="6">
        <f>RANK(N57,N3:N804)</f>
        <v>22</v>
      </c>
      <c r="E57" s="6">
        <f>RANK(O57,O3:O804)</f>
        <v>59</v>
      </c>
      <c r="F57" s="6">
        <f>RANK(P57,P3:P804)</f>
        <v>49</v>
      </c>
      <c r="G57" s="6">
        <f>RANK(Q57,Q3:Q804)</f>
        <v>48</v>
      </c>
      <c r="H57" s="6">
        <f>RANK(R57,R3:R804)</f>
        <v>32</v>
      </c>
      <c r="I57" s="6">
        <f>RANK(S57,S3:S804)</f>
        <v>22</v>
      </c>
      <c r="J57" s="9" t="s">
        <v>82</v>
      </c>
      <c r="K57" s="7">
        <v>9405</v>
      </c>
      <c r="L57" s="2">
        <v>1085008</v>
      </c>
      <c r="M57" s="2">
        <v>1232650</v>
      </c>
      <c r="N57" s="2">
        <v>2577098</v>
      </c>
      <c r="O57" s="2">
        <v>993179</v>
      </c>
      <c r="P57" s="2">
        <v>1019914</v>
      </c>
      <c r="Q57" s="2">
        <v>982938</v>
      </c>
      <c r="R57" s="2">
        <v>1480757</v>
      </c>
      <c r="S57" s="2">
        <v>2041032</v>
      </c>
      <c r="T57" s="2">
        <f>L57-M57</f>
        <v>-147642</v>
      </c>
      <c r="U57" s="3">
        <f>T57/M57</f>
        <v>-0.11977609215917</v>
      </c>
      <c r="V57" s="2"/>
      <c r="W57" s="3"/>
      <c r="X57" s="2"/>
      <c r="Y57" s="3"/>
      <c r="Z57" s="2"/>
      <c r="AA57" s="3"/>
      <c r="AB57" s="2"/>
      <c r="AC57" s="3"/>
      <c r="AD57" s="2"/>
      <c r="AE57" s="3"/>
      <c r="AF57" s="2"/>
      <c r="AG57" s="3"/>
      <c r="AH57" s="2"/>
      <c r="AI57" s="3"/>
    </row>
    <row r="58" spans="1:130">
      <c r="A58" s="6">
        <f>(C58-B58)</f>
        <v>-56</v>
      </c>
      <c r="B58" s="6">
        <f>RANK(L58,L3:L804)</f>
        <v>56</v>
      </c>
      <c r="C58" s="6"/>
      <c r="D58" s="6"/>
      <c r="E58" s="6"/>
      <c r="F58" s="6"/>
      <c r="G58" s="6"/>
      <c r="H58" s="6"/>
      <c r="I58" s="6"/>
      <c r="J58" s="9" t="s">
        <v>83</v>
      </c>
      <c r="K58" s="7">
        <v>8404</v>
      </c>
      <c r="L58" s="2">
        <v>1073638</v>
      </c>
      <c r="M58" s="2"/>
      <c r="N58" s="2"/>
      <c r="O58" s="2"/>
      <c r="P58" s="2"/>
      <c r="Q58" s="2"/>
      <c r="R58" s="2"/>
      <c r="S58" s="2"/>
      <c r="T58" s="2">
        <f>L58-M58</f>
        <v>1073638</v>
      </c>
      <c r="U58" s="3" t="str">
        <f>T58/M58</f>
        <v>0</v>
      </c>
      <c r="V58" s="2">
        <f>M58-N58</f>
        <v>0</v>
      </c>
      <c r="W58" s="3" t="str">
        <f>V58/N58</f>
        <v>0</v>
      </c>
      <c r="X58" s="2">
        <f>N58-O58</f>
        <v>0</v>
      </c>
      <c r="Y58" s="3" t="str">
        <f>X58/O58</f>
        <v>0</v>
      </c>
      <c r="Z58" s="2">
        <f>O58-P58</f>
        <v>0</v>
      </c>
      <c r="AA58" s="3" t="str">
        <f>Z58/P58</f>
        <v>0</v>
      </c>
      <c r="AB58" s="2">
        <f>P58-Q58</f>
        <v>0</v>
      </c>
      <c r="AC58" s="3" t="str">
        <f>AB58/Q58</f>
        <v>0</v>
      </c>
      <c r="AD58" s="2">
        <f>Q58-R58</f>
        <v>0</v>
      </c>
      <c r="AE58" s="3" t="str">
        <f>AD58/R58</f>
        <v>0</v>
      </c>
      <c r="AF58" s="2"/>
      <c r="AG58" s="3"/>
      <c r="AH58" s="2"/>
      <c r="AI58" s="3"/>
    </row>
    <row r="59" spans="1:130">
      <c r="A59" s="6">
        <f>(C59-B59)</f>
        <v>47</v>
      </c>
      <c r="B59" s="6">
        <f>RANK(L59,L3:L804)</f>
        <v>57</v>
      </c>
      <c r="C59" s="6">
        <f>RANK(M59,M3:M804)</f>
        <v>104</v>
      </c>
      <c r="D59" s="6">
        <f>RANK(N59,N3:N804)</f>
        <v>158</v>
      </c>
      <c r="E59" s="6">
        <f>RANK(O59,O3:O804)</f>
        <v>189</v>
      </c>
      <c r="F59" s="6">
        <f>RANK(P59,P3:P804)</f>
        <v>358</v>
      </c>
      <c r="G59" s="6">
        <f>RANK(Q59,Q3:Q804)</f>
        <v>142</v>
      </c>
      <c r="H59" s="6"/>
      <c r="I59" s="6"/>
      <c r="J59" s="9" t="s">
        <v>84</v>
      </c>
      <c r="K59" s="7">
        <v>5511</v>
      </c>
      <c r="L59" s="2">
        <v>1056726</v>
      </c>
      <c r="M59" s="2">
        <v>486325</v>
      </c>
      <c r="N59" s="2">
        <v>222430</v>
      </c>
      <c r="O59" s="2">
        <v>145553</v>
      </c>
      <c r="P59" s="2">
        <v>0</v>
      </c>
      <c r="Q59" s="2">
        <v>159989</v>
      </c>
      <c r="R59" s="2"/>
      <c r="S59" s="2"/>
      <c r="T59" s="2">
        <f>L59-M59</f>
        <v>570401</v>
      </c>
      <c r="U59" s="3">
        <f>T59/M59</f>
        <v>1.1728802755359</v>
      </c>
      <c r="V59" s="2">
        <f>M59-N59</f>
        <v>263895</v>
      </c>
      <c r="W59" s="3">
        <f>V59/N59</f>
        <v>1.1864181989839</v>
      </c>
      <c r="X59" s="2">
        <f>N59-O59</f>
        <v>76877</v>
      </c>
      <c r="Y59" s="3">
        <f>X59/O59</f>
        <v>0.5281718686664</v>
      </c>
      <c r="Z59" s="2">
        <f>O59-P59</f>
        <v>145553</v>
      </c>
      <c r="AA59" s="3" t="str">
        <f>Z59/P59</f>
        <v>0</v>
      </c>
      <c r="AB59" s="2">
        <f>P59-Q59</f>
        <v>-159989</v>
      </c>
      <c r="AC59" s="3">
        <f>AB59/Q59</f>
        <v>-1</v>
      </c>
      <c r="AD59" s="2">
        <f>Q59-R59</f>
        <v>159989</v>
      </c>
      <c r="AE59" s="3" t="str">
        <f>AD59/R59</f>
        <v>0</v>
      </c>
      <c r="AF59" s="2">
        <f>R59-S59</f>
        <v>0</v>
      </c>
      <c r="AG59" s="3" t="str">
        <f>AF59/S59</f>
        <v>0</v>
      </c>
      <c r="AH59" s="2"/>
      <c r="AI59" s="3"/>
    </row>
    <row r="60" spans="1:130">
      <c r="A60" s="6">
        <f>(C60-B60)</f>
        <v>12</v>
      </c>
      <c r="B60" s="6">
        <f>RANK(L60,L3:L804)</f>
        <v>58</v>
      </c>
      <c r="C60" s="6">
        <f>RANK(M60,M3:M804)</f>
        <v>70</v>
      </c>
      <c r="D60" s="6">
        <f>RANK(N60,N3:N804)</f>
        <v>118</v>
      </c>
      <c r="E60" s="6">
        <f>RANK(O60,O3:O804)</f>
        <v>75</v>
      </c>
      <c r="F60" s="6">
        <f>RANK(P60,P3:P804)</f>
        <v>358</v>
      </c>
      <c r="G60" s="6">
        <f>RANK(Q60,Q3:Q804)</f>
        <v>135</v>
      </c>
      <c r="H60" s="6">
        <f>RANK(R60,R3:R804)</f>
        <v>23</v>
      </c>
      <c r="I60" s="6">
        <f>RANK(S60,S3:S804)</f>
        <v>80</v>
      </c>
      <c r="J60" s="9" t="s">
        <v>85</v>
      </c>
      <c r="K60" s="7">
        <v>3301</v>
      </c>
      <c r="L60" s="2">
        <v>1054287</v>
      </c>
      <c r="M60" s="2">
        <v>961784</v>
      </c>
      <c r="N60" s="2">
        <v>407815</v>
      </c>
      <c r="O60" s="2">
        <v>746847</v>
      </c>
      <c r="P60" s="2">
        <v>0</v>
      </c>
      <c r="Q60" s="2">
        <v>177307</v>
      </c>
      <c r="R60" s="2">
        <v>1954834</v>
      </c>
      <c r="S60" s="2">
        <v>535342</v>
      </c>
      <c r="T60" s="2">
        <f>L60-M60</f>
        <v>92503</v>
      </c>
      <c r="U60" s="3">
        <f>T60/M60</f>
        <v>0.096178559842959</v>
      </c>
      <c r="V60" s="2">
        <f>M60-N60</f>
        <v>553969</v>
      </c>
      <c r="W60" s="3">
        <f>V60/N60</f>
        <v>1.3583830903719</v>
      </c>
      <c r="X60" s="2">
        <f>N60-O60</f>
        <v>-339032</v>
      </c>
      <c r="Y60" s="3">
        <f>X60/O60</f>
        <v>-0.45395107699435</v>
      </c>
      <c r="Z60" s="2">
        <f>O60-P60</f>
        <v>746847</v>
      </c>
      <c r="AA60" s="3" t="str">
        <f>Z60/P60</f>
        <v>0</v>
      </c>
      <c r="AB60" s="2">
        <f>P60-Q60</f>
        <v>-177307</v>
      </c>
      <c r="AC60" s="3">
        <f>AB60/Q60</f>
        <v>-1</v>
      </c>
      <c r="AD60" s="2">
        <f>Q60-R60</f>
        <v>-1777527</v>
      </c>
      <c r="AE60" s="3">
        <f>AD60/R60</f>
        <v>-0.9092981808174</v>
      </c>
      <c r="AF60" s="2">
        <f>R60-S60</f>
        <v>1419492</v>
      </c>
      <c r="AG60" s="3">
        <f>AF60/S60</f>
        <v>2.6515610581647</v>
      </c>
      <c r="AH60" s="2"/>
      <c r="AI60" s="3"/>
    </row>
    <row r="61" spans="1:130">
      <c r="A61" s="6">
        <f>(C61-B61)</f>
        <v>24</v>
      </c>
      <c r="B61" s="6">
        <f>RANK(L61,L3:L804)</f>
        <v>59</v>
      </c>
      <c r="C61" s="6">
        <f>RANK(M61,M3:M804)</f>
        <v>83</v>
      </c>
      <c r="D61" s="6">
        <f>RANK(N61,N3:N804)</f>
        <v>69</v>
      </c>
      <c r="E61" s="6">
        <f>RANK(O61,O3:O804)</f>
        <v>65</v>
      </c>
      <c r="F61" s="6">
        <f>RANK(P61,P3:P804)</f>
        <v>54</v>
      </c>
      <c r="G61" s="6">
        <f>RANK(Q61,Q3:Q804)</f>
        <v>32</v>
      </c>
      <c r="H61" s="6">
        <f>RANK(R61,R3:R804)</f>
        <v>28</v>
      </c>
      <c r="I61" s="6">
        <f>RANK(S61,S3:S804)</f>
        <v>25</v>
      </c>
      <c r="J61" s="9" t="s">
        <v>86</v>
      </c>
      <c r="K61" s="7">
        <v>7325</v>
      </c>
      <c r="L61" s="2">
        <v>998630</v>
      </c>
      <c r="M61" s="2">
        <v>748124</v>
      </c>
      <c r="N61" s="2">
        <v>1004863</v>
      </c>
      <c r="O61" s="2">
        <v>892988</v>
      </c>
      <c r="P61" s="2">
        <v>932815</v>
      </c>
      <c r="Q61" s="2">
        <v>1316632</v>
      </c>
      <c r="R61" s="2">
        <v>1776309</v>
      </c>
      <c r="S61" s="2">
        <v>1899692</v>
      </c>
      <c r="T61" s="2">
        <f>L61-M61</f>
        <v>250506</v>
      </c>
      <c r="U61" s="3">
        <f>T61/M61</f>
        <v>0.33484556036165</v>
      </c>
      <c r="V61" s="2">
        <f>M61-N61</f>
        <v>-256739</v>
      </c>
      <c r="W61" s="3">
        <f>V61/N61</f>
        <v>-0.25549652042119</v>
      </c>
      <c r="X61" s="2">
        <f>N61-O61</f>
        <v>111875</v>
      </c>
      <c r="Y61" s="3">
        <f>X61/O61</f>
        <v>0.12528163872303</v>
      </c>
      <c r="Z61" s="2">
        <f>O61-P61</f>
        <v>-39827</v>
      </c>
      <c r="AA61" s="3">
        <f>Z61/P61</f>
        <v>-0.042695496963492</v>
      </c>
      <c r="AB61" s="2">
        <f>P61-Q61</f>
        <v>-383817</v>
      </c>
      <c r="AC61" s="3">
        <f>AB61/Q61</f>
        <v>-0.29151425759058</v>
      </c>
      <c r="AD61" s="2">
        <f>Q61-R61</f>
        <v>-459677</v>
      </c>
      <c r="AE61" s="3">
        <f>AD61/R61</f>
        <v>-0.25878211504868</v>
      </c>
      <c r="AF61" s="2">
        <f>R61-S61</f>
        <v>-123383</v>
      </c>
      <c r="AG61" s="3">
        <f>AF61/S61</f>
        <v>-0.064948949619201</v>
      </c>
      <c r="AH61" s="2"/>
      <c r="AI61" s="3"/>
    </row>
    <row r="62" spans="1:130">
      <c r="A62" s="6">
        <f>(C62-B62)</f>
        <v>138</v>
      </c>
      <c r="B62" s="6">
        <f>RANK(L62,L3:L804)</f>
        <v>60</v>
      </c>
      <c r="C62" s="6">
        <f>RANK(M62,M3:M804)</f>
        <v>198</v>
      </c>
      <c r="D62" s="6">
        <f>RANK(N62,N3:N804)</f>
        <v>246</v>
      </c>
      <c r="E62" s="6">
        <f>RANK(O62,O3:O804)</f>
        <v>86</v>
      </c>
      <c r="F62" s="6">
        <f>RANK(P62,P3:P804)</f>
        <v>358</v>
      </c>
      <c r="G62" s="6">
        <f>RANK(Q62,Q3:Q804)</f>
        <v>36</v>
      </c>
      <c r="H62" s="6">
        <f>RANK(R62,R3:R804)</f>
        <v>66</v>
      </c>
      <c r="I62" s="6">
        <f>RANK(S62,S3:S804)</f>
        <v>87</v>
      </c>
      <c r="J62" s="9" t="s">
        <v>87</v>
      </c>
      <c r="K62" s="7">
        <v>2930</v>
      </c>
      <c r="L62" s="2">
        <v>966069</v>
      </c>
      <c r="M62" s="2">
        <v>175579</v>
      </c>
      <c r="N62" s="2">
        <v>65600</v>
      </c>
      <c r="O62" s="2">
        <v>591553</v>
      </c>
      <c r="P62" s="2">
        <v>0</v>
      </c>
      <c r="Q62" s="2">
        <v>1200915</v>
      </c>
      <c r="R62" s="2">
        <v>737280</v>
      </c>
      <c r="S62" s="2">
        <v>459111</v>
      </c>
      <c r="T62" s="2">
        <f>L62-M62</f>
        <v>790490</v>
      </c>
      <c r="U62" s="3">
        <f>T62/M62</f>
        <v>4.5021898974251</v>
      </c>
      <c r="V62" s="2">
        <f>M62-N62</f>
        <v>109979</v>
      </c>
      <c r="W62" s="3">
        <f>V62/N62</f>
        <v>1.6765091463415</v>
      </c>
      <c r="X62" s="2">
        <f>N62-O62</f>
        <v>-525953</v>
      </c>
      <c r="Y62" s="3">
        <f>X62/O62</f>
        <v>-0.88910545631583</v>
      </c>
      <c r="Z62" s="2">
        <f>O62-P62</f>
        <v>591553</v>
      </c>
      <c r="AA62" s="3" t="str">
        <f>Z62/P62</f>
        <v>0</v>
      </c>
      <c r="AB62" s="2">
        <f>P62-Q62</f>
        <v>-1200915</v>
      </c>
      <c r="AC62" s="3">
        <f>AB62/Q62</f>
        <v>-1</v>
      </c>
      <c r="AD62" s="2">
        <f>Q62-R62</f>
        <v>463635</v>
      </c>
      <c r="AE62" s="3">
        <f>AD62/R62</f>
        <v>0.62884521484375</v>
      </c>
      <c r="AF62" s="2">
        <f>R62-S62</f>
        <v>278169</v>
      </c>
      <c r="AG62" s="3">
        <f>AF62/S62</f>
        <v>0.60588615824931</v>
      </c>
      <c r="AH62" s="2"/>
      <c r="AI62" s="3"/>
    </row>
    <row r="63" spans="1:130">
      <c r="A63" s="6">
        <f>(C63-B63)</f>
        <v>13</v>
      </c>
      <c r="B63" s="6">
        <f>RANK(L63,L3:L804)</f>
        <v>61</v>
      </c>
      <c r="C63" s="6">
        <f>RANK(M63,M3:M804)</f>
        <v>74</v>
      </c>
      <c r="D63" s="6">
        <f>RANK(N63,N3:N804)</f>
        <v>58</v>
      </c>
      <c r="E63" s="6">
        <f>RANK(O63,O3:O804)</f>
        <v>30</v>
      </c>
      <c r="F63" s="6">
        <f>RANK(P63,P3:P804)</f>
        <v>19</v>
      </c>
      <c r="G63" s="6">
        <f>RANK(Q63,Q3:Q804)</f>
        <v>62</v>
      </c>
      <c r="H63" s="6">
        <f>RANK(R63,R3:R804)</f>
        <v>21</v>
      </c>
      <c r="I63" s="6">
        <f>RANK(S63,S3:S804)</f>
        <v>81</v>
      </c>
      <c r="J63" s="9" t="s">
        <v>88</v>
      </c>
      <c r="K63" s="7">
        <v>7306</v>
      </c>
      <c r="L63" s="2">
        <v>965181</v>
      </c>
      <c r="M63" s="2">
        <v>930076</v>
      </c>
      <c r="N63" s="2">
        <v>1116035</v>
      </c>
      <c r="O63" s="2">
        <v>2025460</v>
      </c>
      <c r="P63" s="2">
        <v>1990350</v>
      </c>
      <c r="Q63" s="2">
        <v>727791</v>
      </c>
      <c r="R63" s="2">
        <v>1998167</v>
      </c>
      <c r="S63" s="2">
        <v>534570</v>
      </c>
      <c r="T63" s="2">
        <f>L63-M63</f>
        <v>35105</v>
      </c>
      <c r="U63" s="3">
        <f>T63/M63</f>
        <v>0.037744227353464</v>
      </c>
      <c r="V63" s="2">
        <f>M63-N63</f>
        <v>-185959</v>
      </c>
      <c r="W63" s="3">
        <f>V63/N63</f>
        <v>-0.16662470263029</v>
      </c>
      <c r="X63" s="2">
        <f>N63-O63</f>
        <v>-909425</v>
      </c>
      <c r="Y63" s="3">
        <f>X63/O63</f>
        <v>-0.44899677110385</v>
      </c>
      <c r="Z63" s="2">
        <f>O63-P63</f>
        <v>35110</v>
      </c>
      <c r="AA63" s="3">
        <f>Z63/P63</f>
        <v>0.017640113547868</v>
      </c>
      <c r="AB63" s="2">
        <f>P63-Q63</f>
        <v>1262559</v>
      </c>
      <c r="AC63" s="3">
        <f>AB63/Q63</f>
        <v>1.7347823757095</v>
      </c>
      <c r="AD63" s="2">
        <f>Q63-R63</f>
        <v>-1270376</v>
      </c>
      <c r="AE63" s="3">
        <f>AD63/R63</f>
        <v>-0.63577068383173</v>
      </c>
      <c r="AF63" s="2">
        <f>R63-S63</f>
        <v>1463597</v>
      </c>
      <c r="AG63" s="3">
        <f>AF63/S63</f>
        <v>2.7378958789307</v>
      </c>
      <c r="AH63" s="2"/>
      <c r="AI63" s="3"/>
    </row>
    <row r="64" spans="1:130">
      <c r="A64" s="6">
        <f>(C64-B64)</f>
        <v>10</v>
      </c>
      <c r="B64" s="6">
        <f>RANK(L64,L3:L804)</f>
        <v>62</v>
      </c>
      <c r="C64" s="6">
        <f>RANK(M64,M3:M804)</f>
        <v>72</v>
      </c>
      <c r="D64" s="6">
        <f>RANK(N64,N3:N804)</f>
        <v>38</v>
      </c>
      <c r="E64" s="6">
        <f>RANK(O64,O3:O804)</f>
        <v>127</v>
      </c>
      <c r="F64" s="6">
        <f>RANK(P64,P3:P804)</f>
        <v>93</v>
      </c>
      <c r="G64" s="6">
        <f>RANK(Q64,Q3:Q804)</f>
        <v>219</v>
      </c>
      <c r="H64" s="6">
        <f>RANK(R64,R3:R804)</f>
        <v>240</v>
      </c>
      <c r="I64" s="6">
        <f>RANK(S64,S3:S804)</f>
        <v>222</v>
      </c>
      <c r="J64" s="9" t="s">
        <v>89</v>
      </c>
      <c r="K64" s="7">
        <v>4009</v>
      </c>
      <c r="L64" s="2">
        <v>908870</v>
      </c>
      <c r="M64" s="2">
        <v>943040</v>
      </c>
      <c r="N64" s="2">
        <v>1580815</v>
      </c>
      <c r="O64" s="2">
        <v>343645</v>
      </c>
      <c r="P64" s="2">
        <v>413547</v>
      </c>
      <c r="Q64" s="2">
        <v>58650</v>
      </c>
      <c r="R64" s="2">
        <v>42863</v>
      </c>
      <c r="S64" s="2">
        <v>44763</v>
      </c>
      <c r="T64" s="2">
        <f>L64-M64</f>
        <v>-34170</v>
      </c>
      <c r="U64" s="3">
        <f>T64/M64</f>
        <v>-0.036233881913811</v>
      </c>
      <c r="V64" s="2">
        <f>M64-N64</f>
        <v>-637775</v>
      </c>
      <c r="W64" s="3">
        <f>V64/N64</f>
        <v>-0.40344695615869</v>
      </c>
      <c r="X64" s="2">
        <f>N64-O64</f>
        <v>1237170</v>
      </c>
      <c r="Y64" s="3">
        <f>X64/O64</f>
        <v>3.6001396790292</v>
      </c>
      <c r="Z64" s="2">
        <f>O64-P64</f>
        <v>-69902</v>
      </c>
      <c r="AA64" s="3">
        <f>Z64/P64</f>
        <v>-0.16903036414241</v>
      </c>
      <c r="AB64" s="2">
        <f>P64-Q64</f>
        <v>354897</v>
      </c>
      <c r="AC64" s="3">
        <f>AB64/Q64</f>
        <v>6.0510997442455</v>
      </c>
      <c r="AD64" s="2">
        <f>Q64-R64</f>
        <v>15787</v>
      </c>
      <c r="AE64" s="3">
        <f>AD64/R64</f>
        <v>0.36831299722371</v>
      </c>
      <c r="AF64" s="2">
        <f>R64-S64</f>
        <v>-1900</v>
      </c>
      <c r="AG64" s="3">
        <f>AF64/S64</f>
        <v>-0.042445769943927</v>
      </c>
      <c r="AH64" s="2"/>
      <c r="AI64" s="3"/>
    </row>
    <row r="65" spans="1:130">
      <c r="A65" s="6">
        <f>(C65-B65)</f>
        <v>60</v>
      </c>
      <c r="B65" s="6">
        <f>RANK(L65,L3:L804)</f>
        <v>63</v>
      </c>
      <c r="C65" s="6">
        <f>RANK(M65,M3:M804)</f>
        <v>123</v>
      </c>
      <c r="D65" s="6">
        <f>RANK(N65,N3:N804)</f>
        <v>396</v>
      </c>
      <c r="E65" s="6">
        <f>RANK(O65,O3:O804)</f>
        <v>380</v>
      </c>
      <c r="F65" s="6">
        <f>RANK(P65,P3:P804)</f>
        <v>358</v>
      </c>
      <c r="G65" s="6">
        <f>RANK(Q65,Q3:Q804)</f>
        <v>354</v>
      </c>
      <c r="H65" s="6">
        <f>RANK(R65,R3:R804)</f>
        <v>345</v>
      </c>
      <c r="I65" s="6"/>
      <c r="J65" s="9" t="s">
        <v>90</v>
      </c>
      <c r="K65" s="7">
        <v>5907</v>
      </c>
      <c r="L65" s="2">
        <v>901512</v>
      </c>
      <c r="M65" s="2">
        <v>375187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/>
      <c r="T65" s="2">
        <f>L65-M65</f>
        <v>526325</v>
      </c>
      <c r="U65" s="3">
        <f>T65/M65</f>
        <v>1.4028337868849</v>
      </c>
      <c r="V65" s="2">
        <f>M65-N65</f>
        <v>375187</v>
      </c>
      <c r="W65" s="3" t="str">
        <f>V65/N65</f>
        <v>0</v>
      </c>
      <c r="X65" s="2">
        <f>N65-O65</f>
        <v>0</v>
      </c>
      <c r="Y65" s="3" t="str">
        <f>X65/O65</f>
        <v>0</v>
      </c>
      <c r="Z65" s="2">
        <f>O65-P65</f>
        <v>0</v>
      </c>
      <c r="AA65" s="3" t="str">
        <f>Z65/P65</f>
        <v>0</v>
      </c>
      <c r="AB65" s="2">
        <f>P65-Q65</f>
        <v>0</v>
      </c>
      <c r="AC65" s="3" t="str">
        <f>AB65/Q65</f>
        <v>0</v>
      </c>
      <c r="AD65" s="2">
        <f>Q65-R65</f>
        <v>0</v>
      </c>
      <c r="AE65" s="3" t="str">
        <f>AD65/R65</f>
        <v>0</v>
      </c>
      <c r="AF65" s="2">
        <f>R65-S65</f>
        <v>0</v>
      </c>
      <c r="AG65" s="3" t="str">
        <f>AF65/S65</f>
        <v>0</v>
      </c>
      <c r="AH65" s="2"/>
      <c r="AI65" s="3"/>
    </row>
    <row r="66" spans="1:130">
      <c r="A66" s="6">
        <f>(C66-B66)</f>
        <v>-20</v>
      </c>
      <c r="B66" s="6">
        <f>RANK(L66,L3:L804)</f>
        <v>64</v>
      </c>
      <c r="C66" s="6">
        <f>RANK(M66,M3:M804)</f>
        <v>44</v>
      </c>
      <c r="D66" s="6">
        <f>RANK(N66,N3:N804)</f>
        <v>36</v>
      </c>
      <c r="E66" s="6">
        <f>RANK(O66,O3:O804)</f>
        <v>78</v>
      </c>
      <c r="F66" s="6">
        <f>RANK(P66,P3:P804)</f>
        <v>113</v>
      </c>
      <c r="G66" s="6">
        <f>RANK(Q66,Q3:Q804)</f>
        <v>23</v>
      </c>
      <c r="H66" s="6">
        <f>RANK(R66,R3:R804)</f>
        <v>49</v>
      </c>
      <c r="I66" s="6">
        <f>RANK(S66,S3:S804)</f>
        <v>48</v>
      </c>
      <c r="J66" s="9" t="s">
        <v>91</v>
      </c>
      <c r="K66" s="7">
        <v>8482</v>
      </c>
      <c r="L66" s="2">
        <v>899689</v>
      </c>
      <c r="M66" s="2">
        <v>1379102</v>
      </c>
      <c r="N66" s="2">
        <v>1722160</v>
      </c>
      <c r="O66" s="2">
        <v>712549</v>
      </c>
      <c r="P66" s="2">
        <v>292213</v>
      </c>
      <c r="Q66" s="2">
        <v>1930799</v>
      </c>
      <c r="R66" s="2">
        <v>1019143</v>
      </c>
      <c r="S66" s="2">
        <v>904789</v>
      </c>
      <c r="T66" s="2">
        <f>L66-M66</f>
        <v>-479413</v>
      </c>
      <c r="U66" s="3">
        <f>T66/M66</f>
        <v>-0.34762693404839</v>
      </c>
      <c r="V66" s="2">
        <f>M66-N66</f>
        <v>-343058</v>
      </c>
      <c r="W66" s="3">
        <f>V66/N66</f>
        <v>-0.19920216472337</v>
      </c>
      <c r="X66" s="2">
        <f>N66-O66</f>
        <v>1009611</v>
      </c>
      <c r="Y66" s="3">
        <f>X66/O66</f>
        <v>1.4169004517584</v>
      </c>
      <c r="Z66" s="2">
        <f>O66-P66</f>
        <v>420336</v>
      </c>
      <c r="AA66" s="3">
        <f>Z66/P66</f>
        <v>1.4384575634896</v>
      </c>
      <c r="AB66" s="2">
        <f>P66-Q66</f>
        <v>-1638586</v>
      </c>
      <c r="AC66" s="3">
        <f>AB66/Q66</f>
        <v>-0.84865695497046</v>
      </c>
      <c r="AD66" s="2">
        <f>Q66-R66</f>
        <v>911656</v>
      </c>
      <c r="AE66" s="3">
        <f>AD66/R66</f>
        <v>0.8945319744138</v>
      </c>
      <c r="AF66" s="2">
        <f>R66-S66</f>
        <v>114354</v>
      </c>
      <c r="AG66" s="3">
        <f>AF66/S66</f>
        <v>0.12638747818552</v>
      </c>
      <c r="AH66" s="2"/>
      <c r="AI66" s="3"/>
    </row>
    <row r="67" spans="1:130">
      <c r="A67" s="6">
        <f>(C67-B67)</f>
        <v>-2</v>
      </c>
      <c r="B67" s="6">
        <f>RANK(L67,L3:L804)</f>
        <v>65</v>
      </c>
      <c r="C67" s="6">
        <f>RANK(M67,M3:M804)</f>
        <v>63</v>
      </c>
      <c r="D67" s="6">
        <f>RANK(N67,N3:N804)</f>
        <v>53</v>
      </c>
      <c r="E67" s="6">
        <f>RANK(O67,O3:O804)</f>
        <v>107</v>
      </c>
      <c r="F67" s="6">
        <f>RANK(P67,P3:P804)</f>
        <v>48</v>
      </c>
      <c r="G67" s="6">
        <f>RANK(Q67,Q3:Q804)</f>
        <v>81</v>
      </c>
      <c r="H67" s="6">
        <f>RANK(R67,R3:R804)</f>
        <v>40</v>
      </c>
      <c r="I67" s="6">
        <f>RANK(S67,S3:S804)</f>
        <v>46</v>
      </c>
      <c r="J67" s="9" t="s">
        <v>92</v>
      </c>
      <c r="K67" s="7">
        <v>2921</v>
      </c>
      <c r="L67" s="2">
        <v>880367</v>
      </c>
      <c r="M67" s="2">
        <v>1082548</v>
      </c>
      <c r="N67" s="2">
        <v>1245355</v>
      </c>
      <c r="O67" s="2">
        <v>455311</v>
      </c>
      <c r="P67" s="2">
        <v>1032815</v>
      </c>
      <c r="Q67" s="2">
        <v>424826</v>
      </c>
      <c r="R67" s="2">
        <v>1209027</v>
      </c>
      <c r="S67" s="2">
        <v>1036848</v>
      </c>
      <c r="T67" s="2">
        <f>L67-M67</f>
        <v>-202181</v>
      </c>
      <c r="U67" s="3">
        <f>T67/M67</f>
        <v>-0.18676400492172</v>
      </c>
      <c r="V67" s="2">
        <f>M67-N67</f>
        <v>-162807</v>
      </c>
      <c r="W67" s="3">
        <f>V67/N67</f>
        <v>-0.1307313978745</v>
      </c>
      <c r="X67" s="2">
        <f>N67-O67</f>
        <v>790044</v>
      </c>
      <c r="Y67" s="3">
        <f>X67/O67</f>
        <v>1.7351744192431</v>
      </c>
      <c r="Z67" s="2">
        <f>O67-P67</f>
        <v>-577504</v>
      </c>
      <c r="AA67" s="3">
        <f>Z67/P67</f>
        <v>-0.55915531823221</v>
      </c>
      <c r="AB67" s="2">
        <f>P67-Q67</f>
        <v>607989</v>
      </c>
      <c r="AC67" s="3">
        <f>AB67/Q67</f>
        <v>1.4311482818848</v>
      </c>
      <c r="AD67" s="2">
        <f>Q67-R67</f>
        <v>-784201</v>
      </c>
      <c r="AE67" s="3">
        <f>AD67/R67</f>
        <v>-0.64862157751647</v>
      </c>
      <c r="AF67" s="2">
        <f>R67-S67</f>
        <v>172179</v>
      </c>
      <c r="AG67" s="3">
        <f>AF67/S67</f>
        <v>0.16606002036943</v>
      </c>
      <c r="AH67" s="2"/>
      <c r="AI67" s="3"/>
    </row>
    <row r="68" spans="1:130">
      <c r="A68" s="6">
        <f>(C68-B68)</f>
        <v>-29</v>
      </c>
      <c r="B68" s="6">
        <f>RANK(L68,L3:L804)</f>
        <v>66</v>
      </c>
      <c r="C68" s="6">
        <f>RANK(M68,M3:M804)</f>
        <v>37</v>
      </c>
      <c r="D68" s="6">
        <f>RANK(N68,N3:N804)</f>
        <v>24</v>
      </c>
      <c r="E68" s="6">
        <f>RANK(O68,O3:O804)</f>
        <v>31</v>
      </c>
      <c r="F68" s="6">
        <f>RANK(P68,P3:P804)</f>
        <v>29</v>
      </c>
      <c r="G68" s="6">
        <f>RANK(Q68,Q3:Q804)</f>
        <v>34</v>
      </c>
      <c r="H68" s="6">
        <f>RANK(R68,R3:R804)</f>
        <v>44</v>
      </c>
      <c r="I68" s="6">
        <f>RANK(S68,S3:S804)</f>
        <v>57</v>
      </c>
      <c r="J68" s="9" t="s">
        <v>93</v>
      </c>
      <c r="K68" s="7">
        <v>8302</v>
      </c>
      <c r="L68" s="2">
        <v>865803</v>
      </c>
      <c r="M68" s="2">
        <v>1794932</v>
      </c>
      <c r="N68" s="2">
        <v>2438811</v>
      </c>
      <c r="O68" s="2">
        <v>1875072</v>
      </c>
      <c r="P68" s="2">
        <v>1484358</v>
      </c>
      <c r="Q68" s="2">
        <v>1251816</v>
      </c>
      <c r="R68" s="2">
        <v>1127711</v>
      </c>
      <c r="S68" s="2">
        <v>748521</v>
      </c>
      <c r="T68" s="2">
        <f>L68-M68</f>
        <v>-929129</v>
      </c>
      <c r="U68" s="3">
        <f>T68/M68</f>
        <v>-0.51764022258225</v>
      </c>
      <c r="V68" s="2">
        <f>M68-N68</f>
        <v>-643879</v>
      </c>
      <c r="W68" s="3">
        <f>V68/N68</f>
        <v>-0.26401348854011</v>
      </c>
      <c r="X68" s="2">
        <f>N68-O68</f>
        <v>563739</v>
      </c>
      <c r="Y68" s="3">
        <f>X68/O68</f>
        <v>0.30064925506861</v>
      </c>
      <c r="Z68" s="2">
        <f>O68-P68</f>
        <v>390714</v>
      </c>
      <c r="AA68" s="3">
        <f>Z68/P68</f>
        <v>0.26322086720319</v>
      </c>
      <c r="AB68" s="2">
        <f>P68-Q68</f>
        <v>232542</v>
      </c>
      <c r="AC68" s="3">
        <f>AB68/Q68</f>
        <v>0.185763722464</v>
      </c>
      <c r="AD68" s="2">
        <f>Q68-R68</f>
        <v>124105</v>
      </c>
      <c r="AE68" s="3">
        <f>AD68/R68</f>
        <v>0.11005035864685</v>
      </c>
      <c r="AF68" s="2">
        <f>R68-S68</f>
        <v>379190</v>
      </c>
      <c r="AG68" s="3">
        <f>AF68/S68</f>
        <v>0.50658565357552</v>
      </c>
      <c r="AH68" s="2"/>
      <c r="AI68" s="3"/>
    </row>
    <row r="69" spans="1:130">
      <c r="A69" s="6">
        <f>(C69-B69)</f>
        <v>4</v>
      </c>
      <c r="B69" s="6">
        <f>RANK(L69,L3:L804)</f>
        <v>67</v>
      </c>
      <c r="C69" s="6">
        <f>RANK(M69,M3:M804)</f>
        <v>71</v>
      </c>
      <c r="D69" s="6">
        <f>RANK(N69,N3:N804)</f>
        <v>70</v>
      </c>
      <c r="E69" s="6">
        <f>RANK(O69,O3:O804)</f>
        <v>66</v>
      </c>
      <c r="F69" s="6">
        <f>RANK(P69,P3:P804)</f>
        <v>50</v>
      </c>
      <c r="G69" s="6">
        <f>RANK(Q69,Q3:Q804)</f>
        <v>41</v>
      </c>
      <c r="H69" s="6">
        <f>RANK(R69,R3:R804)</f>
        <v>60</v>
      </c>
      <c r="I69" s="6">
        <f>RANK(S69,S3:S804)</f>
        <v>41</v>
      </c>
      <c r="J69" s="9" t="s">
        <v>94</v>
      </c>
      <c r="K69" s="7">
        <v>6307</v>
      </c>
      <c r="L69" s="2">
        <v>850725</v>
      </c>
      <c r="M69" s="2">
        <v>953484</v>
      </c>
      <c r="N69" s="2">
        <v>993801</v>
      </c>
      <c r="O69" s="2">
        <v>885256</v>
      </c>
      <c r="P69" s="2">
        <v>1007109</v>
      </c>
      <c r="Q69" s="2">
        <v>1132649</v>
      </c>
      <c r="R69" s="2">
        <v>838560</v>
      </c>
      <c r="S69" s="2">
        <v>1136672</v>
      </c>
      <c r="T69" s="2">
        <f>L69-M69</f>
        <v>-102759</v>
      </c>
      <c r="U69" s="3">
        <f>T69/M69</f>
        <v>-0.10777212832098</v>
      </c>
      <c r="V69" s="2">
        <f>M69-N69</f>
        <v>-40317</v>
      </c>
      <c r="W69" s="3">
        <f>V69/N69</f>
        <v>-0.040568484032518</v>
      </c>
      <c r="X69" s="2">
        <f>N69-O69</f>
        <v>108545</v>
      </c>
      <c r="Y69" s="3">
        <f>X69/O69</f>
        <v>0.12261424943745</v>
      </c>
      <c r="Z69" s="2">
        <f>O69-P69</f>
        <v>-121853</v>
      </c>
      <c r="AA69" s="3">
        <f>Z69/P69</f>
        <v>-0.12099286174585</v>
      </c>
      <c r="AB69" s="2">
        <f>P69-Q69</f>
        <v>-125540</v>
      </c>
      <c r="AC69" s="3">
        <f>AB69/Q69</f>
        <v>-0.11083751453451</v>
      </c>
      <c r="AD69" s="2">
        <f>Q69-R69</f>
        <v>294089</v>
      </c>
      <c r="AE69" s="3">
        <f>AD69/R69</f>
        <v>0.35070716466323</v>
      </c>
      <c r="AF69" s="2">
        <f>R69-S69</f>
        <v>-298112</v>
      </c>
      <c r="AG69" s="3">
        <f>AF69/S69</f>
        <v>-0.26226739112075</v>
      </c>
      <c r="AH69" s="2"/>
      <c r="AI69" s="3"/>
    </row>
    <row r="70" spans="1:130">
      <c r="A70" s="6">
        <f>(C70-B70)</f>
        <v>9</v>
      </c>
      <c r="B70" s="6">
        <f>RANK(L70,L3:L804)</f>
        <v>68</v>
      </c>
      <c r="C70" s="6">
        <f>RANK(M70,M3:M804)</f>
        <v>77</v>
      </c>
      <c r="D70" s="6">
        <f>RANK(N70,N3:N804)</f>
        <v>95</v>
      </c>
      <c r="E70" s="6">
        <f>RANK(O70,O3:O804)</f>
        <v>73</v>
      </c>
      <c r="F70" s="6">
        <f>RANK(P70,P3:P804)</f>
        <v>101</v>
      </c>
      <c r="G70" s="6">
        <f>RANK(Q70,Q3:Q804)</f>
        <v>162</v>
      </c>
      <c r="H70" s="6">
        <f>RANK(R70,R3:R804)</f>
        <v>345</v>
      </c>
      <c r="I70" s="6">
        <f>RANK(S70,S3:S804)</f>
        <v>258</v>
      </c>
      <c r="J70" s="9" t="s">
        <v>95</v>
      </c>
      <c r="K70" s="7">
        <v>5903</v>
      </c>
      <c r="L70" s="2">
        <v>820252</v>
      </c>
      <c r="M70" s="2">
        <v>884804</v>
      </c>
      <c r="N70" s="2">
        <v>615934</v>
      </c>
      <c r="O70" s="2">
        <v>779878</v>
      </c>
      <c r="P70" s="2">
        <v>362620</v>
      </c>
      <c r="Q70" s="2">
        <v>121800</v>
      </c>
      <c r="R70" s="2">
        <v>0</v>
      </c>
      <c r="S70" s="2">
        <v>23578</v>
      </c>
      <c r="T70" s="2">
        <f>L70-M70</f>
        <v>-64552</v>
      </c>
      <c r="U70" s="3">
        <f>T70/M70</f>
        <v>-0.072956270541272</v>
      </c>
      <c r="V70" s="2">
        <f>M70-N70</f>
        <v>268870</v>
      </c>
      <c r="W70" s="3">
        <f>V70/N70</f>
        <v>0.43652404316047</v>
      </c>
      <c r="X70" s="2">
        <f>N70-O70</f>
        <v>-163944</v>
      </c>
      <c r="Y70" s="3">
        <f>X70/O70</f>
        <v>-0.210217495557</v>
      </c>
      <c r="Z70" s="2">
        <f>O70-P70</f>
        <v>417258</v>
      </c>
      <c r="AA70" s="3">
        <f>Z70/P70</f>
        <v>1.1506756384094</v>
      </c>
      <c r="AB70" s="2">
        <f>P70-Q70</f>
        <v>240820</v>
      </c>
      <c r="AC70" s="3">
        <f>AB70/Q70</f>
        <v>1.9771756978654</v>
      </c>
      <c r="AD70" s="2">
        <f>Q70-R70</f>
        <v>121800</v>
      </c>
      <c r="AE70" s="3" t="str">
        <f>AD70/R70</f>
        <v>0</v>
      </c>
      <c r="AF70" s="2"/>
      <c r="AG70" s="3"/>
      <c r="AH70" s="2"/>
      <c r="AI70" s="3"/>
    </row>
    <row r="71" spans="1:130">
      <c r="A71" s="6">
        <f>(C71-B71)</f>
        <v>155</v>
      </c>
      <c r="B71" s="6">
        <f>RANK(L71,L3:L804)</f>
        <v>69</v>
      </c>
      <c r="C71" s="6">
        <f>RANK(M71,M3:M804)</f>
        <v>224</v>
      </c>
      <c r="D71" s="6">
        <f>RANK(N71,N3:N804)</f>
        <v>396</v>
      </c>
      <c r="E71" s="6">
        <f>RANK(O71,O3:O804)</f>
        <v>203</v>
      </c>
      <c r="F71" s="6">
        <f>RANK(P71,P3:P804)</f>
        <v>174</v>
      </c>
      <c r="G71" s="6">
        <f>RANK(Q71,Q3:Q804)</f>
        <v>194</v>
      </c>
      <c r="H71" s="6"/>
      <c r="I71" s="6">
        <f>RANK(S71,S3:S804)</f>
        <v>237</v>
      </c>
      <c r="J71" s="9" t="s">
        <v>96</v>
      </c>
      <c r="K71" s="7">
        <v>3825</v>
      </c>
      <c r="L71" s="2">
        <v>817706</v>
      </c>
      <c r="M71" s="2">
        <v>131849</v>
      </c>
      <c r="N71" s="2">
        <v>0</v>
      </c>
      <c r="O71" s="2">
        <v>126957</v>
      </c>
      <c r="P71" s="2">
        <v>140895</v>
      </c>
      <c r="Q71" s="2">
        <v>79439</v>
      </c>
      <c r="R71" s="2"/>
      <c r="S71" s="2">
        <v>34726</v>
      </c>
      <c r="T71" s="2">
        <f>L71-M71</f>
        <v>685857</v>
      </c>
      <c r="U71" s="3">
        <f>T71/M71</f>
        <v>5.2018369498441</v>
      </c>
      <c r="V71" s="2"/>
      <c r="W71" s="3"/>
      <c r="X71" s="2"/>
      <c r="Y71" s="3"/>
      <c r="Z71" s="2"/>
      <c r="AA71" s="3"/>
      <c r="AB71" s="2"/>
      <c r="AC71" s="3"/>
      <c r="AD71" s="2"/>
      <c r="AE71" s="3"/>
      <c r="AF71" s="2">
        <f>R71-S71</f>
        <v>-34726</v>
      </c>
      <c r="AG71" s="3">
        <f>AF71/S71</f>
        <v>-1</v>
      </c>
      <c r="AH71" s="2"/>
      <c r="AI71" s="3"/>
    </row>
    <row r="72" spans="1:130">
      <c r="A72" s="6">
        <f>(C72-B72)</f>
        <v>-70</v>
      </c>
      <c r="B72" s="6">
        <f>RANK(L72,L3:L804)</f>
        <v>70</v>
      </c>
      <c r="C72" s="6"/>
      <c r="D72" s="6"/>
      <c r="E72" s="6"/>
      <c r="F72" s="6"/>
      <c r="G72" s="6"/>
      <c r="H72" s="6">
        <f>RANK(R72,R3:R804)</f>
        <v>345</v>
      </c>
      <c r="I72" s="6"/>
      <c r="J72" s="9" t="s">
        <v>97</v>
      </c>
      <c r="K72" s="7">
        <v>8472</v>
      </c>
      <c r="L72" s="2">
        <v>793772</v>
      </c>
      <c r="M72" s="2"/>
      <c r="N72" s="2"/>
      <c r="O72" s="2"/>
      <c r="P72" s="2"/>
      <c r="Q72" s="2"/>
      <c r="R72" s="2">
        <v>0</v>
      </c>
      <c r="S72" s="2"/>
      <c r="T72" s="2">
        <f>L72-M72</f>
        <v>793772</v>
      </c>
      <c r="U72" s="3" t="str">
        <f>T72/M72</f>
        <v>0</v>
      </c>
      <c r="V72" s="2">
        <f>M72-N72</f>
        <v>0</v>
      </c>
      <c r="W72" s="3" t="str">
        <f>V72/N72</f>
        <v>0</v>
      </c>
      <c r="X72" s="2">
        <f>N72-O72</f>
        <v>0</v>
      </c>
      <c r="Y72" s="3" t="str">
        <f>X72/O72</f>
        <v>0</v>
      </c>
      <c r="Z72" s="2">
        <f>O72-P72</f>
        <v>0</v>
      </c>
      <c r="AA72" s="3" t="str">
        <f>Z72/P72</f>
        <v>0</v>
      </c>
      <c r="AB72" s="2">
        <f>P72-Q72</f>
        <v>0</v>
      </c>
      <c r="AC72" s="3" t="str">
        <f>AB72/Q72</f>
        <v>0</v>
      </c>
      <c r="AD72" s="2"/>
      <c r="AE72" s="3"/>
      <c r="AF72" s="2">
        <f>R72-S72</f>
        <v>0</v>
      </c>
      <c r="AG72" s="3" t="str">
        <f>AF72/S72</f>
        <v>0</v>
      </c>
      <c r="AH72" s="2"/>
      <c r="AI72" s="3"/>
    </row>
    <row r="73" spans="1:130">
      <c r="A73" s="6">
        <f>(C73-B73)</f>
        <v>257</v>
      </c>
      <c r="B73" s="6">
        <f>RANK(L73,L3:L804)</f>
        <v>71</v>
      </c>
      <c r="C73" s="6">
        <f>RANK(M73,M3:M804)</f>
        <v>328</v>
      </c>
      <c r="D73" s="6">
        <f>RANK(N73,N3:N804)</f>
        <v>73</v>
      </c>
      <c r="E73" s="6">
        <f>RANK(O73,O3:O804)</f>
        <v>97</v>
      </c>
      <c r="F73" s="6">
        <f>RANK(P73,P3:P804)</f>
        <v>59</v>
      </c>
      <c r="G73" s="6"/>
      <c r="H73" s="6">
        <f>RANK(R73,R3:R804)</f>
        <v>345</v>
      </c>
      <c r="I73" s="6">
        <f>RANK(S73,S3:S804)</f>
        <v>98</v>
      </c>
      <c r="J73" s="9" t="s">
        <v>98</v>
      </c>
      <c r="K73" s="7">
        <v>3215</v>
      </c>
      <c r="L73" s="2">
        <v>770902</v>
      </c>
      <c r="M73" s="2">
        <v>19508</v>
      </c>
      <c r="N73" s="2">
        <v>968714</v>
      </c>
      <c r="O73" s="2">
        <v>539912</v>
      </c>
      <c r="P73" s="2">
        <v>775364</v>
      </c>
      <c r="Q73" s="2"/>
      <c r="R73" s="2">
        <v>0</v>
      </c>
      <c r="S73" s="2">
        <v>375186</v>
      </c>
      <c r="T73" s="2">
        <f>L73-M73</f>
        <v>751394</v>
      </c>
      <c r="U73" s="3">
        <f>T73/M73</f>
        <v>38.517223703096</v>
      </c>
      <c r="V73" s="2">
        <f>M73-N73</f>
        <v>-949206</v>
      </c>
      <c r="W73" s="3">
        <f>V73/N73</f>
        <v>-0.97986196132192</v>
      </c>
      <c r="X73" s="2">
        <f>N73-O73</f>
        <v>428802</v>
      </c>
      <c r="Y73" s="3">
        <f>X73/O73</f>
        <v>0.79420720413697</v>
      </c>
      <c r="Z73" s="2">
        <f>O73-P73</f>
        <v>-235452</v>
      </c>
      <c r="AA73" s="3">
        <f>Z73/P73</f>
        <v>-0.30366640700368</v>
      </c>
      <c r="AB73" s="2">
        <f>P73-Q73</f>
        <v>775364</v>
      </c>
      <c r="AC73" s="3" t="str">
        <f>AB73/Q73</f>
        <v>0</v>
      </c>
      <c r="AD73" s="2">
        <f>Q73-R73</f>
        <v>0</v>
      </c>
      <c r="AE73" s="3" t="str">
        <f>AD73/R73</f>
        <v>0</v>
      </c>
      <c r="AF73" s="2">
        <f>R73-S73</f>
        <v>-375186</v>
      </c>
      <c r="AG73" s="3">
        <f>AF73/S73</f>
        <v>-1</v>
      </c>
      <c r="AH73" s="2"/>
      <c r="AI73" s="3"/>
    </row>
    <row r="74" spans="1:130">
      <c r="A74" s="6">
        <f>(C74-B74)</f>
        <v>93</v>
      </c>
      <c r="B74" s="6">
        <f>RANK(L74,L3:L804)</f>
        <v>72</v>
      </c>
      <c r="C74" s="6">
        <f>RANK(M74,M3:M804)</f>
        <v>165</v>
      </c>
      <c r="D74" s="6">
        <f>RANK(N74,N3:N804)</f>
        <v>49</v>
      </c>
      <c r="E74" s="6">
        <f>RANK(O74,O3:O804)</f>
        <v>98</v>
      </c>
      <c r="F74" s="6">
        <f>RANK(P74,P3:P804)</f>
        <v>71</v>
      </c>
      <c r="G74" s="6">
        <f>RANK(Q74,Q3:Q804)</f>
        <v>148</v>
      </c>
      <c r="H74" s="6">
        <f>RANK(R74,R3:R804)</f>
        <v>345</v>
      </c>
      <c r="I74" s="6">
        <f>RANK(S74,S3:S804)</f>
        <v>67</v>
      </c>
      <c r="J74" s="9" t="s">
        <v>99</v>
      </c>
      <c r="K74" s="7">
        <v>1302</v>
      </c>
      <c r="L74" s="2">
        <v>769934</v>
      </c>
      <c r="M74" s="2">
        <v>257542</v>
      </c>
      <c r="N74" s="2">
        <v>1337795</v>
      </c>
      <c r="O74" s="2">
        <v>526409</v>
      </c>
      <c r="P74" s="2">
        <v>641822</v>
      </c>
      <c r="Q74" s="2">
        <v>141932</v>
      </c>
      <c r="R74" s="2">
        <v>0</v>
      </c>
      <c r="S74" s="2">
        <v>634980</v>
      </c>
      <c r="T74" s="2">
        <f>L74-M74</f>
        <v>512392</v>
      </c>
      <c r="U74" s="3">
        <f>T74/M74</f>
        <v>1.9895473359685</v>
      </c>
      <c r="V74" s="2">
        <f>M74-N74</f>
        <v>-1080253</v>
      </c>
      <c r="W74" s="3">
        <f>V74/N74</f>
        <v>-0.80748769430294</v>
      </c>
      <c r="X74" s="2">
        <f>N74-O74</f>
        <v>811386</v>
      </c>
      <c r="Y74" s="3">
        <f>X74/O74</f>
        <v>1.5413604250687</v>
      </c>
      <c r="Z74" s="2">
        <f>O74-P74</f>
        <v>-115413</v>
      </c>
      <c r="AA74" s="3">
        <f>Z74/P74</f>
        <v>-0.17982088491825</v>
      </c>
      <c r="AB74" s="2">
        <f>P74-Q74</f>
        <v>499890</v>
      </c>
      <c r="AC74" s="3">
        <f>AB74/Q74</f>
        <v>3.5220387227686</v>
      </c>
      <c r="AD74" s="2">
        <f>Q74-R74</f>
        <v>141932</v>
      </c>
      <c r="AE74" s="3" t="str">
        <f>AD74/R74</f>
        <v>0</v>
      </c>
      <c r="AF74" s="2">
        <f>R74-S74</f>
        <v>-634980</v>
      </c>
      <c r="AG74" s="3">
        <f>AF74/S74</f>
        <v>-1</v>
      </c>
      <c r="AH74" s="2"/>
      <c r="AI74" s="3"/>
    </row>
    <row r="75" spans="1:130">
      <c r="A75" s="6">
        <f>(C75-B75)</f>
        <v>9</v>
      </c>
      <c r="B75" s="6">
        <f>RANK(L75,L3:L804)</f>
        <v>73</v>
      </c>
      <c r="C75" s="6">
        <f>RANK(M75,M3:M804)</f>
        <v>82</v>
      </c>
      <c r="D75" s="6">
        <f>RANK(N75,N3:N804)</f>
        <v>72</v>
      </c>
      <c r="E75" s="6">
        <f>RANK(O75,O3:O804)</f>
        <v>74</v>
      </c>
      <c r="F75" s="6">
        <f>RANK(P75,P3:P804)</f>
        <v>44</v>
      </c>
      <c r="G75" s="6">
        <f>RANK(Q75,Q3:Q804)</f>
        <v>31</v>
      </c>
      <c r="H75" s="6">
        <f>RANK(R75,R3:R804)</f>
        <v>168</v>
      </c>
      <c r="I75" s="6">
        <f>RANK(S75,S3:S804)</f>
        <v>50</v>
      </c>
      <c r="J75" s="9" t="s">
        <v>100</v>
      </c>
      <c r="K75" s="7">
        <v>3923</v>
      </c>
      <c r="L75" s="2">
        <v>768332</v>
      </c>
      <c r="M75" s="2">
        <v>789011</v>
      </c>
      <c r="N75" s="2">
        <v>970123</v>
      </c>
      <c r="O75" s="2">
        <v>761017</v>
      </c>
      <c r="P75" s="2">
        <v>1093696</v>
      </c>
      <c r="Q75" s="2">
        <v>1356965</v>
      </c>
      <c r="R75" s="2">
        <v>145172</v>
      </c>
      <c r="S75" s="2">
        <v>861346</v>
      </c>
      <c r="T75" s="2">
        <f>L75-M75</f>
        <v>-20679</v>
      </c>
      <c r="U75" s="3">
        <f>T75/M75</f>
        <v>-0.026208760080658</v>
      </c>
      <c r="V75" s="2">
        <f>M75-N75</f>
        <v>-181112</v>
      </c>
      <c r="W75" s="3">
        <f>V75/N75</f>
        <v>-0.18668972903436</v>
      </c>
      <c r="X75" s="2">
        <f>N75-O75</f>
        <v>209106</v>
      </c>
      <c r="Y75" s="3">
        <f>X75/O75</f>
        <v>0.27477178564999</v>
      </c>
      <c r="Z75" s="2">
        <f>O75-P75</f>
        <v>-332679</v>
      </c>
      <c r="AA75" s="3">
        <f>Z75/P75</f>
        <v>-0.30417867487858</v>
      </c>
      <c r="AB75" s="2">
        <f>P75-Q75</f>
        <v>-263269</v>
      </c>
      <c r="AC75" s="3">
        <f>AB75/Q75</f>
        <v>-0.19401311013917</v>
      </c>
      <c r="AD75" s="2">
        <f>Q75-R75</f>
        <v>1211793</v>
      </c>
      <c r="AE75" s="3">
        <f>AD75/R75</f>
        <v>8.3472914887168</v>
      </c>
      <c r="AF75" s="2">
        <f>R75-S75</f>
        <v>-716174</v>
      </c>
      <c r="AG75" s="3">
        <f>AF75/S75</f>
        <v>-0.83145913488888</v>
      </c>
      <c r="AH75" s="2"/>
      <c r="AI75" s="3"/>
    </row>
    <row r="76" spans="1:130">
      <c r="A76" s="6">
        <f>(C76-B76)</f>
        <v>108</v>
      </c>
      <c r="B76" s="6">
        <f>RANK(L76,L3:L804)</f>
        <v>74</v>
      </c>
      <c r="C76" s="6">
        <f>RANK(M76,M3:M804)</f>
        <v>182</v>
      </c>
      <c r="D76" s="6">
        <f>RANK(N76,N3:N804)</f>
        <v>88</v>
      </c>
      <c r="E76" s="6">
        <f>RANK(O76,O3:O804)</f>
        <v>162</v>
      </c>
      <c r="F76" s="6">
        <f>RANK(P76,P3:P804)</f>
        <v>142</v>
      </c>
      <c r="G76" s="6">
        <f>RANK(Q76,Q3:Q804)</f>
        <v>141</v>
      </c>
      <c r="H76" s="6">
        <f>RANK(R76,R3:R804)</f>
        <v>103</v>
      </c>
      <c r="I76" s="6">
        <f>RANK(S76,S3:S804)</f>
        <v>59</v>
      </c>
      <c r="J76" s="9" t="s">
        <v>101</v>
      </c>
      <c r="K76" s="7">
        <v>5310</v>
      </c>
      <c r="L76" s="2">
        <v>762939</v>
      </c>
      <c r="M76" s="2">
        <v>209573</v>
      </c>
      <c r="N76" s="2">
        <v>733155</v>
      </c>
      <c r="O76" s="2">
        <v>230627</v>
      </c>
      <c r="P76" s="2">
        <v>214913</v>
      </c>
      <c r="Q76" s="2">
        <v>165565</v>
      </c>
      <c r="R76" s="2">
        <v>422820</v>
      </c>
      <c r="S76" s="2">
        <v>736366</v>
      </c>
      <c r="T76" s="2">
        <f>L76-M76</f>
        <v>553366</v>
      </c>
      <c r="U76" s="3">
        <f>T76/M76</f>
        <v>2.6404450955037</v>
      </c>
      <c r="V76" s="2">
        <f>M76-N76</f>
        <v>-523582</v>
      </c>
      <c r="W76" s="3">
        <f>V76/N76</f>
        <v>-0.71414912262755</v>
      </c>
      <c r="X76" s="2">
        <f>N76-O76</f>
        <v>502528</v>
      </c>
      <c r="Y76" s="3">
        <f>X76/O76</f>
        <v>2.1789643016646</v>
      </c>
      <c r="Z76" s="2">
        <f>O76-P76</f>
        <v>15714</v>
      </c>
      <c r="AA76" s="3">
        <f>Z76/P76</f>
        <v>0.073117959360299</v>
      </c>
      <c r="AB76" s="2">
        <f>P76-Q76</f>
        <v>49348</v>
      </c>
      <c r="AC76" s="3">
        <f>AB76/Q76</f>
        <v>0.29805816446713</v>
      </c>
      <c r="AD76" s="2">
        <f>Q76-R76</f>
        <v>-257255</v>
      </c>
      <c r="AE76" s="3">
        <f>AD76/R76</f>
        <v>-0.60842675370134</v>
      </c>
      <c r="AF76" s="2">
        <f>R76-S76</f>
        <v>-313546</v>
      </c>
      <c r="AG76" s="3">
        <f>AF76/S76</f>
        <v>-0.42580184310519</v>
      </c>
      <c r="AH76" s="2"/>
      <c r="AI76" s="3"/>
    </row>
    <row r="77" spans="1:130">
      <c r="A77" s="6">
        <f>(C77-B77)</f>
        <v>46</v>
      </c>
      <c r="B77" s="6">
        <f>RANK(L77,L3:L804)</f>
        <v>75</v>
      </c>
      <c r="C77" s="6">
        <f>RANK(M77,M3:M804)</f>
        <v>121</v>
      </c>
      <c r="D77" s="6">
        <f>RANK(N77,N3:N804)</f>
        <v>68</v>
      </c>
      <c r="E77" s="6">
        <f>RANK(O77,O3:O804)</f>
        <v>80</v>
      </c>
      <c r="F77" s="6">
        <f>RANK(P77,P3:P804)</f>
        <v>52</v>
      </c>
      <c r="G77" s="6">
        <f>RANK(Q77,Q3:Q804)</f>
        <v>43</v>
      </c>
      <c r="H77" s="6">
        <f>RANK(R77,R3:R804)</f>
        <v>36</v>
      </c>
      <c r="I77" s="6">
        <f>RANK(S77,S3:S804)</f>
        <v>37</v>
      </c>
      <c r="J77" s="9" t="s">
        <v>102</v>
      </c>
      <c r="K77" s="7">
        <v>4003</v>
      </c>
      <c r="L77" s="2">
        <v>761275</v>
      </c>
      <c r="M77" s="2">
        <v>392949</v>
      </c>
      <c r="N77" s="2">
        <v>1014157</v>
      </c>
      <c r="O77" s="2">
        <v>685960</v>
      </c>
      <c r="P77" s="2">
        <v>955213</v>
      </c>
      <c r="Q77" s="2">
        <v>1085577</v>
      </c>
      <c r="R77" s="2">
        <v>1325968</v>
      </c>
      <c r="S77" s="2">
        <v>1254785</v>
      </c>
      <c r="T77" s="2">
        <f>L77-M77</f>
        <v>368326</v>
      </c>
      <c r="U77" s="3">
        <f>T77/M77</f>
        <v>0.93733792425989</v>
      </c>
      <c r="V77" s="2">
        <f>M77-N77</f>
        <v>-621208</v>
      </c>
      <c r="W77" s="3">
        <f>V77/N77</f>
        <v>-0.61253632327145</v>
      </c>
      <c r="X77" s="2">
        <f>N77-O77</f>
        <v>328197</v>
      </c>
      <c r="Y77" s="3">
        <f>X77/O77</f>
        <v>0.47844918071025</v>
      </c>
      <c r="Z77" s="2">
        <f>O77-P77</f>
        <v>-269253</v>
      </c>
      <c r="AA77" s="3">
        <f>Z77/P77</f>
        <v>-0.28187744513527</v>
      </c>
      <c r="AB77" s="2">
        <f>P77-Q77</f>
        <v>-130364</v>
      </c>
      <c r="AC77" s="3">
        <f>AB77/Q77</f>
        <v>-0.12008728998496</v>
      </c>
      <c r="AD77" s="2">
        <f>Q77-R77</f>
        <v>-240391</v>
      </c>
      <c r="AE77" s="3">
        <f>AD77/R77</f>
        <v>-0.18129472204457</v>
      </c>
      <c r="AF77" s="2">
        <f>R77-S77</f>
        <v>71183</v>
      </c>
      <c r="AG77" s="3">
        <f>AF77/S77</f>
        <v>0.05672924046749</v>
      </c>
      <c r="AH77" s="2"/>
      <c r="AI77" s="3"/>
    </row>
    <row r="78" spans="1:130">
      <c r="A78" s="6">
        <f>(C78-B78)</f>
        <v>-16</v>
      </c>
      <c r="B78" s="6">
        <f>RANK(L78,L3:L804)</f>
        <v>76</v>
      </c>
      <c r="C78" s="6">
        <f>RANK(M78,M3:M804)</f>
        <v>60</v>
      </c>
      <c r="D78" s="6">
        <f>RANK(N78,N3:N804)</f>
        <v>180</v>
      </c>
      <c r="E78" s="6">
        <f>RANK(O78,O3:O804)</f>
        <v>252</v>
      </c>
      <c r="F78" s="6">
        <f>RANK(P78,P3:P804)</f>
        <v>235</v>
      </c>
      <c r="G78" s="6">
        <f>RANK(Q78,Q3:Q804)</f>
        <v>192</v>
      </c>
      <c r="H78" s="6">
        <f>RANK(R78,R3:R804)</f>
        <v>345</v>
      </c>
      <c r="I78" s="6"/>
      <c r="J78" s="9" t="s">
        <v>103</v>
      </c>
      <c r="K78" s="7">
        <v>8425</v>
      </c>
      <c r="L78" s="2">
        <v>758902</v>
      </c>
      <c r="M78" s="2">
        <v>1123839</v>
      </c>
      <c r="N78" s="2">
        <v>176470</v>
      </c>
      <c r="O78" s="2">
        <v>63888</v>
      </c>
      <c r="P78" s="2">
        <v>62100</v>
      </c>
      <c r="Q78" s="2">
        <v>80376</v>
      </c>
      <c r="R78" s="2">
        <v>0</v>
      </c>
      <c r="S78" s="2"/>
      <c r="T78" s="2">
        <f>L78-M78</f>
        <v>-364937</v>
      </c>
      <c r="U78" s="3">
        <f>T78/M78</f>
        <v>-0.32472355915749</v>
      </c>
      <c r="V78" s="2">
        <f>M78-N78</f>
        <v>947369</v>
      </c>
      <c r="W78" s="3">
        <f>V78/N78</f>
        <v>5.3684422281408</v>
      </c>
      <c r="X78" s="2">
        <f>N78-O78</f>
        <v>112582</v>
      </c>
      <c r="Y78" s="3">
        <f>X78/O78</f>
        <v>1.7621775607313</v>
      </c>
      <c r="Z78" s="2">
        <f>O78-P78</f>
        <v>1788</v>
      </c>
      <c r="AA78" s="3">
        <f>Z78/P78</f>
        <v>0.028792270531401</v>
      </c>
      <c r="AB78" s="2">
        <f>P78-Q78</f>
        <v>-18276</v>
      </c>
      <c r="AC78" s="3">
        <f>AB78/Q78</f>
        <v>-0.22738130785309</v>
      </c>
      <c r="AD78" s="2">
        <f>Q78-R78</f>
        <v>80376</v>
      </c>
      <c r="AE78" s="3" t="str">
        <f>AD78/R78</f>
        <v>0</v>
      </c>
      <c r="AF78" s="2">
        <f>R78-S78</f>
        <v>0</v>
      </c>
      <c r="AG78" s="3" t="str">
        <f>AF78/S78</f>
        <v>0</v>
      </c>
      <c r="AH78" s="2"/>
      <c r="AI78" s="3"/>
    </row>
    <row r="79" spans="1:130">
      <c r="A79" s="6">
        <f>(C79-B79)</f>
        <v>51</v>
      </c>
      <c r="B79" s="6">
        <f>RANK(L79,L3:L804)</f>
        <v>77</v>
      </c>
      <c r="C79" s="6">
        <f>RANK(M79,M3:M804)</f>
        <v>128</v>
      </c>
      <c r="D79" s="6">
        <f>RANK(N79,N3:N804)</f>
        <v>227</v>
      </c>
      <c r="E79" s="6">
        <f>RANK(O79,O3:O804)</f>
        <v>132</v>
      </c>
      <c r="F79" s="6">
        <f>RANK(P79,P3:P804)</f>
        <v>159</v>
      </c>
      <c r="G79" s="6">
        <f>RANK(Q79,Q3:Q804)</f>
        <v>223</v>
      </c>
      <c r="H79" s="6">
        <f>RANK(R79,R3:R804)</f>
        <v>162</v>
      </c>
      <c r="I79" s="6">
        <f>RANK(S79,S3:S804)</f>
        <v>119</v>
      </c>
      <c r="J79" s="9" t="s">
        <v>104</v>
      </c>
      <c r="K79" s="7">
        <v>7616</v>
      </c>
      <c r="L79" s="2">
        <v>745638</v>
      </c>
      <c r="M79" s="2">
        <v>365316</v>
      </c>
      <c r="N79" s="2">
        <v>86079</v>
      </c>
      <c r="O79" s="2">
        <v>313761</v>
      </c>
      <c r="P79" s="2">
        <v>172504</v>
      </c>
      <c r="Q79" s="2">
        <v>54198</v>
      </c>
      <c r="R79" s="2">
        <v>158850</v>
      </c>
      <c r="S79" s="2">
        <v>278787</v>
      </c>
      <c r="T79" s="2">
        <f>L79-M79</f>
        <v>380322</v>
      </c>
      <c r="U79" s="3">
        <f>T79/M79</f>
        <v>1.0410767664159</v>
      </c>
      <c r="V79" s="2">
        <f>M79-N79</f>
        <v>279237</v>
      </c>
      <c r="W79" s="3">
        <f>V79/N79</f>
        <v>3.2439619419371</v>
      </c>
      <c r="X79" s="2"/>
      <c r="Y79" s="3"/>
      <c r="Z79" s="2"/>
      <c r="AA79" s="3"/>
      <c r="AB79" s="2"/>
      <c r="AC79" s="3"/>
      <c r="AD79" s="2"/>
      <c r="AE79" s="3"/>
      <c r="AF79" s="2"/>
      <c r="AG79" s="3"/>
      <c r="AH79" s="2"/>
      <c r="AI79" s="3"/>
    </row>
    <row r="80" spans="1:130">
      <c r="A80" s="6">
        <f>(C80-B80)</f>
        <v>306</v>
      </c>
      <c r="B80" s="6">
        <f>RANK(L80,L3:L804)</f>
        <v>78</v>
      </c>
      <c r="C80" s="6">
        <f>RANK(M80,M3:M804)</f>
        <v>384</v>
      </c>
      <c r="D80" s="6"/>
      <c r="E80" s="6"/>
      <c r="F80" s="6"/>
      <c r="G80" s="6"/>
      <c r="H80" s="6"/>
      <c r="I80" s="6"/>
      <c r="J80" s="9" t="s">
        <v>105</v>
      </c>
      <c r="K80" s="7">
        <v>8429</v>
      </c>
      <c r="L80" s="2">
        <v>729940</v>
      </c>
      <c r="M80" s="2">
        <v>0</v>
      </c>
      <c r="N80" s="2"/>
      <c r="O80" s="2"/>
      <c r="P80" s="2"/>
      <c r="Q80" s="2"/>
      <c r="R80" s="2"/>
      <c r="S80" s="2"/>
      <c r="T80" s="2">
        <f>L80-M80</f>
        <v>729940</v>
      </c>
      <c r="U80" s="3" t="str">
        <f>T80/M80</f>
        <v>0</v>
      </c>
      <c r="V80" s="2">
        <f>M80-N80</f>
        <v>0</v>
      </c>
      <c r="W80" s="3" t="str">
        <f>V80/N80</f>
        <v>0</v>
      </c>
      <c r="X80" s="2">
        <f>N80-O80</f>
        <v>0</v>
      </c>
      <c r="Y80" s="3" t="str">
        <f>X80/O80</f>
        <v>0</v>
      </c>
      <c r="Z80" s="2">
        <f>O80-P80</f>
        <v>0</v>
      </c>
      <c r="AA80" s="3" t="str">
        <f>Z80/P80</f>
        <v>0</v>
      </c>
      <c r="AB80" s="2">
        <f>P80-Q80</f>
        <v>0</v>
      </c>
      <c r="AC80" s="3" t="str">
        <f>AB80/Q80</f>
        <v>0</v>
      </c>
      <c r="AD80" s="2">
        <f>Q80-R80</f>
        <v>0</v>
      </c>
      <c r="AE80" s="3" t="str">
        <f>AD80/R80</f>
        <v>0</v>
      </c>
      <c r="AF80" s="2">
        <f>R80-S80</f>
        <v>0</v>
      </c>
      <c r="AG80" s="3" t="str">
        <f>AF80/S80</f>
        <v>0</v>
      </c>
      <c r="AH80" s="2"/>
      <c r="AI80" s="3"/>
    </row>
    <row r="81" spans="1:130">
      <c r="A81" s="6">
        <f>(C81-B81)</f>
        <v>-36</v>
      </c>
      <c r="B81" s="6">
        <f>RANK(L81,L3:L804)</f>
        <v>79</v>
      </c>
      <c r="C81" s="6">
        <f>RANK(M81,M3:M804)</f>
        <v>43</v>
      </c>
      <c r="D81" s="6">
        <f>RANK(N81,N3:N804)</f>
        <v>50</v>
      </c>
      <c r="E81" s="6">
        <f>RANK(O81,O3:O804)</f>
        <v>22</v>
      </c>
      <c r="F81" s="6">
        <f>RANK(P81,P3:P804)</f>
        <v>65</v>
      </c>
      <c r="G81" s="6">
        <f>RANK(Q81,Q3:Q804)</f>
        <v>56</v>
      </c>
      <c r="H81" s="6">
        <f>RANK(R81,R3:R804)</f>
        <v>72</v>
      </c>
      <c r="I81" s="6">
        <f>RANK(S81,S3:S804)</f>
        <v>54</v>
      </c>
      <c r="J81" s="9" t="s">
        <v>106</v>
      </c>
      <c r="K81" s="7">
        <v>6304</v>
      </c>
      <c r="L81" s="2">
        <v>722997</v>
      </c>
      <c r="M81" s="2">
        <v>1384933</v>
      </c>
      <c r="N81" s="2">
        <v>1314659</v>
      </c>
      <c r="O81" s="2">
        <v>2456739</v>
      </c>
      <c r="P81" s="2">
        <v>700885</v>
      </c>
      <c r="Q81" s="2">
        <v>765855</v>
      </c>
      <c r="R81" s="2">
        <v>687522</v>
      </c>
      <c r="S81" s="2">
        <v>774922</v>
      </c>
      <c r="T81" s="2">
        <f>L81-M81</f>
        <v>-661936</v>
      </c>
      <c r="U81" s="3">
        <f>T81/M81</f>
        <v>-0.47795525126486</v>
      </c>
      <c r="V81" s="2">
        <f>M81-N81</f>
        <v>70274</v>
      </c>
      <c r="W81" s="3">
        <f>V81/N81</f>
        <v>0.053454165680986</v>
      </c>
      <c r="X81" s="2">
        <f>N81-O81</f>
        <v>-1142080</v>
      </c>
      <c r="Y81" s="3">
        <f>X81/O81</f>
        <v>-0.46487640730253</v>
      </c>
      <c r="Z81" s="2">
        <f>O81-P81</f>
        <v>1755854</v>
      </c>
      <c r="AA81" s="3">
        <f>Z81/P81</f>
        <v>2.5051955741669</v>
      </c>
      <c r="AB81" s="2">
        <f>P81-Q81</f>
        <v>-64970</v>
      </c>
      <c r="AC81" s="3">
        <f>AB81/Q81</f>
        <v>-0.084833290897102</v>
      </c>
      <c r="AD81" s="2">
        <f>Q81-R81</f>
        <v>78333</v>
      </c>
      <c r="AE81" s="3">
        <f>AD81/R81</f>
        <v>0.11393526316249</v>
      </c>
      <c r="AF81" s="2">
        <f>R81-S81</f>
        <v>-87400</v>
      </c>
      <c r="AG81" s="3">
        <f>AF81/S81</f>
        <v>-0.11278554486774</v>
      </c>
      <c r="AH81" s="2"/>
      <c r="AI81" s="3"/>
    </row>
    <row r="82" spans="1:130">
      <c r="A82" s="6">
        <f>(C82-B82)</f>
        <v>-63</v>
      </c>
      <c r="B82" s="6">
        <f>RANK(L82,L3:L804)</f>
        <v>80</v>
      </c>
      <c r="C82" s="6">
        <f>RANK(M82,M3:M804)</f>
        <v>17</v>
      </c>
      <c r="D82" s="6">
        <f>RANK(N82,N3:N804)</f>
        <v>143</v>
      </c>
      <c r="E82" s="6">
        <f>RANK(O82,O3:O804)</f>
        <v>131</v>
      </c>
      <c r="F82" s="6">
        <f>RANK(P82,P3:P804)</f>
        <v>164</v>
      </c>
      <c r="G82" s="6">
        <f>RANK(Q82,Q3:Q804)</f>
        <v>234</v>
      </c>
      <c r="H82" s="6">
        <f>RANK(R82,R3:R804)</f>
        <v>232</v>
      </c>
      <c r="I82" s="6">
        <f>RANK(S82,S3:S804)</f>
        <v>123</v>
      </c>
      <c r="J82" s="9" t="s">
        <v>107</v>
      </c>
      <c r="K82" s="7">
        <v>3926</v>
      </c>
      <c r="L82" s="2">
        <v>722633</v>
      </c>
      <c r="M82" s="2">
        <v>2730999</v>
      </c>
      <c r="N82" s="2">
        <v>272352</v>
      </c>
      <c r="O82" s="2">
        <v>316440</v>
      </c>
      <c r="P82" s="2">
        <v>161597</v>
      </c>
      <c r="Q82" s="2">
        <v>44430</v>
      </c>
      <c r="R82" s="2">
        <v>53262</v>
      </c>
      <c r="S82" s="2">
        <v>261685</v>
      </c>
      <c r="T82" s="2">
        <f>L82-M82</f>
        <v>-2008366</v>
      </c>
      <c r="U82" s="3">
        <f>T82/M82</f>
        <v>-0.73539609498209</v>
      </c>
      <c r="V82" s="2">
        <f>M82-N82</f>
        <v>2458647</v>
      </c>
      <c r="W82" s="3">
        <f>V82/N82</f>
        <v>9.0274607860416</v>
      </c>
      <c r="X82" s="2">
        <f>N82-O82</f>
        <v>-44088</v>
      </c>
      <c r="Y82" s="3">
        <f>X82/O82</f>
        <v>-0.13932499051953</v>
      </c>
      <c r="Z82" s="2">
        <f>O82-P82</f>
        <v>154843</v>
      </c>
      <c r="AA82" s="3">
        <f>Z82/P82</f>
        <v>0.95820466964114</v>
      </c>
      <c r="AB82" s="2">
        <f>P82-Q82</f>
        <v>117167</v>
      </c>
      <c r="AC82" s="3">
        <f>AB82/Q82</f>
        <v>2.6371145622327</v>
      </c>
      <c r="AD82" s="2">
        <f>Q82-R82</f>
        <v>-8832</v>
      </c>
      <c r="AE82" s="3">
        <f>AD82/R82</f>
        <v>-0.16582178663963</v>
      </c>
      <c r="AF82" s="2">
        <f>R82-S82</f>
        <v>-208423</v>
      </c>
      <c r="AG82" s="3">
        <f>AF82/S82</f>
        <v>-0.7964652158129</v>
      </c>
      <c r="AH82" s="2"/>
      <c r="AI82" s="3"/>
    </row>
    <row r="83" spans="1:130">
      <c r="A83" s="6">
        <f>(C83-B83)</f>
        <v>-19</v>
      </c>
      <c r="B83" s="6">
        <f>RANK(L83,L3:L804)</f>
        <v>81</v>
      </c>
      <c r="C83" s="6">
        <f>RANK(M83,M3:M804)</f>
        <v>62</v>
      </c>
      <c r="D83" s="6">
        <f>RANK(N83,N3:N804)</f>
        <v>45</v>
      </c>
      <c r="E83" s="6">
        <f>RANK(O83,O3:O804)</f>
        <v>43</v>
      </c>
      <c r="F83" s="6">
        <f>RANK(P83,P3:P804)</f>
        <v>62</v>
      </c>
      <c r="G83" s="6">
        <f>RANK(Q83,Q3:Q804)</f>
        <v>49</v>
      </c>
      <c r="H83" s="6">
        <f>RANK(R83,R3:R804)</f>
        <v>37</v>
      </c>
      <c r="I83" s="6">
        <f>RANK(S83,S3:S804)</f>
        <v>42</v>
      </c>
      <c r="J83" s="9" t="s">
        <v>108</v>
      </c>
      <c r="K83" s="7">
        <v>7907</v>
      </c>
      <c r="L83" s="2">
        <v>701218</v>
      </c>
      <c r="M83" s="2">
        <v>1085166</v>
      </c>
      <c r="N83" s="2">
        <v>1450319</v>
      </c>
      <c r="O83" s="2">
        <v>1470359</v>
      </c>
      <c r="P83" s="2">
        <v>728836</v>
      </c>
      <c r="Q83" s="2">
        <v>943169</v>
      </c>
      <c r="R83" s="2">
        <v>1285220</v>
      </c>
      <c r="S83" s="2">
        <v>1129040</v>
      </c>
      <c r="T83" s="2">
        <f>L83-M83</f>
        <v>-383948</v>
      </c>
      <c r="U83" s="3">
        <f>T83/M83</f>
        <v>-0.35381499236062</v>
      </c>
      <c r="V83" s="2">
        <f>M83-N83</f>
        <v>-365153</v>
      </c>
      <c r="W83" s="3">
        <f>V83/N83</f>
        <v>-0.25177426483415</v>
      </c>
      <c r="X83" s="2">
        <f>N83-O83</f>
        <v>-20040</v>
      </c>
      <c r="Y83" s="3">
        <f>X83/O83</f>
        <v>-0.013629324539109</v>
      </c>
      <c r="Z83" s="2">
        <f>O83-P83</f>
        <v>741523</v>
      </c>
      <c r="AA83" s="3">
        <f>Z83/P83</f>
        <v>1.017407208206</v>
      </c>
      <c r="AB83" s="2">
        <f>P83-Q83</f>
        <v>-214333</v>
      </c>
      <c r="AC83" s="3">
        <f>AB83/Q83</f>
        <v>-0.22724771488461</v>
      </c>
      <c r="AD83" s="2">
        <f>Q83-R83</f>
        <v>-342051</v>
      </c>
      <c r="AE83" s="3">
        <f>AD83/R83</f>
        <v>-0.26614198347365</v>
      </c>
      <c r="AF83" s="2">
        <f>R83-S83</f>
        <v>156180</v>
      </c>
      <c r="AG83" s="3">
        <f>AF83/S83</f>
        <v>0.13832990859491</v>
      </c>
      <c r="AH83" s="2"/>
      <c r="AI83" s="3"/>
    </row>
    <row r="84" spans="1:130">
      <c r="A84" s="6">
        <f>(C84-B84)</f>
        <v>159</v>
      </c>
      <c r="B84" s="6">
        <f>RANK(L84,L3:L804)</f>
        <v>82</v>
      </c>
      <c r="C84" s="6">
        <f>RANK(M84,M3:M804)</f>
        <v>241</v>
      </c>
      <c r="D84" s="6">
        <f>RANK(N84,N3:N804)</f>
        <v>192</v>
      </c>
      <c r="E84" s="6">
        <f>RANK(O84,O3:O804)</f>
        <v>36</v>
      </c>
      <c r="F84" s="6">
        <f>RANK(P84,P3:P804)</f>
        <v>66</v>
      </c>
      <c r="G84" s="6">
        <f>RANK(Q84,Q3:Q804)</f>
        <v>182</v>
      </c>
      <c r="H84" s="6">
        <f>RANK(R84,R3:R804)</f>
        <v>257</v>
      </c>
      <c r="I84" s="6">
        <f>RANK(S84,S3:S804)</f>
        <v>191</v>
      </c>
      <c r="J84" s="9" t="s">
        <v>109</v>
      </c>
      <c r="K84" s="7">
        <v>2903</v>
      </c>
      <c r="L84" s="2">
        <v>687099</v>
      </c>
      <c r="M84" s="2">
        <v>101098</v>
      </c>
      <c r="N84" s="2">
        <v>150150</v>
      </c>
      <c r="O84" s="2">
        <v>1791614</v>
      </c>
      <c r="P84" s="2">
        <v>698358</v>
      </c>
      <c r="Q84" s="2">
        <v>90108</v>
      </c>
      <c r="R84" s="2">
        <v>32148</v>
      </c>
      <c r="S84" s="2">
        <v>93018</v>
      </c>
      <c r="T84" s="2">
        <f>L84-M84</f>
        <v>586001</v>
      </c>
      <c r="U84" s="3">
        <f>T84/M84</f>
        <v>5.7963659023917</v>
      </c>
      <c r="V84" s="2">
        <f>M84-N84</f>
        <v>-49052</v>
      </c>
      <c r="W84" s="3">
        <f>V84/N84</f>
        <v>-0.32668664668665</v>
      </c>
      <c r="X84" s="2">
        <f>N84-O84</f>
        <v>-1641464</v>
      </c>
      <c r="Y84" s="3">
        <f>X84/O84</f>
        <v>-0.91619288529784</v>
      </c>
      <c r="Z84" s="2">
        <f>O84-P84</f>
        <v>1093256</v>
      </c>
      <c r="AA84" s="3">
        <f>Z84/P84</f>
        <v>1.5654664226657</v>
      </c>
      <c r="AB84" s="2">
        <f>P84-Q84</f>
        <v>608250</v>
      </c>
      <c r="AC84" s="3">
        <f>AB84/Q84</f>
        <v>6.7502330536689</v>
      </c>
      <c r="AD84" s="2">
        <f>Q84-R84</f>
        <v>57960</v>
      </c>
      <c r="AE84" s="3">
        <f>AD84/R84</f>
        <v>1.8029115341545</v>
      </c>
      <c r="AF84" s="2">
        <f>R84-S84</f>
        <v>-60870</v>
      </c>
      <c r="AG84" s="3">
        <f>AF84/S84</f>
        <v>-0.65438947300522</v>
      </c>
      <c r="AH84" s="2"/>
      <c r="AI84" s="3"/>
    </row>
    <row r="85" spans="1:130">
      <c r="A85" s="6">
        <f>(C85-B85)</f>
        <v>37</v>
      </c>
      <c r="B85" s="6">
        <f>RANK(L85,L3:L804)</f>
        <v>83</v>
      </c>
      <c r="C85" s="6">
        <f>RANK(M85,M3:M804)</f>
        <v>120</v>
      </c>
      <c r="D85" s="6">
        <f>RANK(N85,N3:N804)</f>
        <v>75</v>
      </c>
      <c r="E85" s="6">
        <f>RANK(O85,O3:O804)</f>
        <v>92</v>
      </c>
      <c r="F85" s="6">
        <f>RANK(P85,P3:P804)</f>
        <v>84</v>
      </c>
      <c r="G85" s="6">
        <f>RANK(Q85,Q3:Q804)</f>
        <v>60</v>
      </c>
      <c r="H85" s="6">
        <f>RANK(R85,R3:R804)</f>
        <v>76</v>
      </c>
      <c r="I85" s="6">
        <f>RANK(S85,S3:S804)</f>
        <v>150</v>
      </c>
      <c r="J85" s="9" t="s">
        <v>110</v>
      </c>
      <c r="K85" s="7">
        <v>6109</v>
      </c>
      <c r="L85" s="2">
        <v>678989</v>
      </c>
      <c r="M85" s="2">
        <v>394885</v>
      </c>
      <c r="N85" s="2">
        <v>936485</v>
      </c>
      <c r="O85" s="2">
        <v>572638</v>
      </c>
      <c r="P85" s="2">
        <v>489709</v>
      </c>
      <c r="Q85" s="2">
        <v>731680</v>
      </c>
      <c r="R85" s="2">
        <v>630053</v>
      </c>
      <c r="S85" s="2">
        <v>188925</v>
      </c>
      <c r="T85" s="2">
        <f>L85-M85</f>
        <v>284104</v>
      </c>
      <c r="U85" s="3">
        <f>T85/M85</f>
        <v>0.71946009597731</v>
      </c>
      <c r="V85" s="2">
        <f>M85-N85</f>
        <v>-541600</v>
      </c>
      <c r="W85" s="3">
        <f>V85/N85</f>
        <v>-0.57833280832047</v>
      </c>
      <c r="X85" s="2">
        <f>N85-O85</f>
        <v>363847</v>
      </c>
      <c r="Y85" s="3">
        <f>X85/O85</f>
        <v>0.63538745245688</v>
      </c>
      <c r="Z85" s="2">
        <f>O85-P85</f>
        <v>82929</v>
      </c>
      <c r="AA85" s="3">
        <f>Z85/P85</f>
        <v>0.16934342640221</v>
      </c>
      <c r="AB85" s="2">
        <f>P85-Q85</f>
        <v>-241971</v>
      </c>
      <c r="AC85" s="3">
        <f>AB85/Q85</f>
        <v>-0.33070604635906</v>
      </c>
      <c r="AD85" s="2">
        <f>Q85-R85</f>
        <v>101627</v>
      </c>
      <c r="AE85" s="3">
        <f>AD85/R85</f>
        <v>0.16129912880345</v>
      </c>
      <c r="AF85" s="2">
        <f>R85-S85</f>
        <v>441128</v>
      </c>
      <c r="AG85" s="3">
        <f>AF85/S85</f>
        <v>2.3349371443695</v>
      </c>
      <c r="AH85" s="2"/>
      <c r="AI85" s="3"/>
    </row>
    <row r="86" spans="1:130">
      <c r="A86" s="6">
        <f>(C86-B86)</f>
        <v>-34</v>
      </c>
      <c r="B86" s="6">
        <f>RANK(L86,L3:L804)</f>
        <v>84</v>
      </c>
      <c r="C86" s="6">
        <f>RANK(M86,M3:M804)</f>
        <v>50</v>
      </c>
      <c r="D86" s="6">
        <f>RANK(N86,N3:N804)</f>
        <v>48</v>
      </c>
      <c r="E86" s="6">
        <f>RANK(O86,O3:O804)</f>
        <v>19</v>
      </c>
      <c r="F86" s="6">
        <f>RANK(P86,P3:P804)</f>
        <v>33</v>
      </c>
      <c r="G86" s="6">
        <f>RANK(Q86,Q3:Q804)</f>
        <v>39</v>
      </c>
      <c r="H86" s="6">
        <f>RANK(R86,R3:R804)</f>
        <v>51</v>
      </c>
      <c r="I86" s="6">
        <f>RANK(S86,S3:S804)</f>
        <v>30</v>
      </c>
      <c r="J86" s="9" t="s">
        <v>111</v>
      </c>
      <c r="K86" s="7">
        <v>9401</v>
      </c>
      <c r="L86" s="2">
        <v>668337</v>
      </c>
      <c r="M86" s="2">
        <v>1330074</v>
      </c>
      <c r="N86" s="2">
        <v>1394469</v>
      </c>
      <c r="O86" s="2">
        <v>2714208</v>
      </c>
      <c r="P86" s="2">
        <v>1346769</v>
      </c>
      <c r="Q86" s="2">
        <v>1143499</v>
      </c>
      <c r="R86" s="2">
        <v>980154</v>
      </c>
      <c r="S86" s="2">
        <v>1625350</v>
      </c>
      <c r="T86" s="2">
        <f>L86-M86</f>
        <v>-661737</v>
      </c>
      <c r="U86" s="3">
        <f>T86/M86</f>
        <v>-0.4975189350367</v>
      </c>
      <c r="V86" s="2">
        <f>M86-N86</f>
        <v>-64395</v>
      </c>
      <c r="W86" s="3">
        <f>V86/N86</f>
        <v>-0.046178868085271</v>
      </c>
      <c r="X86" s="2">
        <f>N86-O86</f>
        <v>-1319739</v>
      </c>
      <c r="Y86" s="3">
        <f>X86/O86</f>
        <v>-0.48623355321331</v>
      </c>
      <c r="Z86" s="2">
        <f>O86-P86</f>
        <v>1367439</v>
      </c>
      <c r="AA86" s="3">
        <f>Z86/P86</f>
        <v>1.0153478436168</v>
      </c>
      <c r="AB86" s="2">
        <f>P86-Q86</f>
        <v>203270</v>
      </c>
      <c r="AC86" s="3">
        <f>AB86/Q86</f>
        <v>0.17776141474544</v>
      </c>
      <c r="AD86" s="2">
        <f>Q86-R86</f>
        <v>163345</v>
      </c>
      <c r="AE86" s="3">
        <f>AD86/R86</f>
        <v>0.16665238319693</v>
      </c>
      <c r="AF86" s="2">
        <f>R86-S86</f>
        <v>-645196</v>
      </c>
      <c r="AG86" s="3">
        <f>AF86/S86</f>
        <v>-0.39695819361984</v>
      </c>
      <c r="AH86" s="2"/>
      <c r="AI86" s="3"/>
    </row>
    <row r="87" spans="1:130">
      <c r="A87" s="6">
        <f>(C87-B87)</f>
        <v>-18</v>
      </c>
      <c r="B87" s="6">
        <f>RANK(L87,L3:L804)</f>
        <v>85</v>
      </c>
      <c r="C87" s="6">
        <f>RANK(M87,M3:M804)</f>
        <v>67</v>
      </c>
      <c r="D87" s="6">
        <f>RANK(N87,N3:N804)</f>
        <v>79</v>
      </c>
      <c r="E87" s="6">
        <f>RANK(O87,O3:O804)</f>
        <v>70</v>
      </c>
      <c r="F87" s="6">
        <f>RANK(P87,P3:P804)</f>
        <v>46</v>
      </c>
      <c r="G87" s="6">
        <f>RANK(Q87,Q3:Q804)</f>
        <v>35</v>
      </c>
      <c r="H87" s="6">
        <f>RANK(R87,R3:R804)</f>
        <v>74</v>
      </c>
      <c r="I87" s="6">
        <f>RANK(S87,S3:S804)</f>
        <v>72</v>
      </c>
      <c r="J87" s="9" t="s">
        <v>112</v>
      </c>
      <c r="K87" s="7">
        <v>4202</v>
      </c>
      <c r="L87" s="2">
        <v>658341</v>
      </c>
      <c r="M87" s="2">
        <v>986285</v>
      </c>
      <c r="N87" s="2">
        <v>869263</v>
      </c>
      <c r="O87" s="2">
        <v>838229</v>
      </c>
      <c r="P87" s="2">
        <v>1060433</v>
      </c>
      <c r="Q87" s="2">
        <v>1209255</v>
      </c>
      <c r="R87" s="2">
        <v>655830</v>
      </c>
      <c r="S87" s="2">
        <v>594515</v>
      </c>
      <c r="T87" s="2">
        <f>L87-M87</f>
        <v>-327944</v>
      </c>
      <c r="U87" s="3">
        <f>T87/M87</f>
        <v>-0.33250429642548</v>
      </c>
      <c r="V87" s="2">
        <f>M87-N87</f>
        <v>117022</v>
      </c>
      <c r="W87" s="3">
        <f>V87/N87</f>
        <v>0.13462208790665</v>
      </c>
      <c r="X87" s="2">
        <f>N87-O87</f>
        <v>31034</v>
      </c>
      <c r="Y87" s="3">
        <f>X87/O87</f>
        <v>0.037023295543342</v>
      </c>
      <c r="Z87" s="2">
        <f>O87-P87</f>
        <v>-222204</v>
      </c>
      <c r="AA87" s="3">
        <f>Z87/P87</f>
        <v>-0.20954081964631</v>
      </c>
      <c r="AB87" s="2">
        <f>P87-Q87</f>
        <v>-148822</v>
      </c>
      <c r="AC87" s="3">
        <f>AB87/Q87</f>
        <v>-0.12306916241818</v>
      </c>
      <c r="AD87" s="2">
        <f>Q87-R87</f>
        <v>553425</v>
      </c>
      <c r="AE87" s="3">
        <f>AD87/R87</f>
        <v>0.84385435249989</v>
      </c>
      <c r="AF87" s="2">
        <f>R87-S87</f>
        <v>61315</v>
      </c>
      <c r="AG87" s="3">
        <f>AF87/S87</f>
        <v>0.10313448777575</v>
      </c>
      <c r="AH87" s="2"/>
      <c r="AI87" s="3"/>
    </row>
    <row r="88" spans="1:130">
      <c r="A88" s="6">
        <f>(C88-B88)</f>
        <v>-57</v>
      </c>
      <c r="B88" s="6">
        <f>RANK(L88,L3:L804)</f>
        <v>86</v>
      </c>
      <c r="C88" s="6">
        <f>RANK(M88,M3:M804)</f>
        <v>29</v>
      </c>
      <c r="D88" s="6">
        <f>RANK(N88,N3:N804)</f>
        <v>138</v>
      </c>
      <c r="E88" s="6">
        <f>RANK(O88,O3:O804)</f>
        <v>39</v>
      </c>
      <c r="F88" s="6">
        <f>RANK(P88,P3:P804)</f>
        <v>70</v>
      </c>
      <c r="G88" s="6">
        <f>RANK(Q88,Q3:Q804)</f>
        <v>65</v>
      </c>
      <c r="H88" s="6">
        <f>RANK(R88,R3:R804)</f>
        <v>53</v>
      </c>
      <c r="I88" s="6">
        <f>RANK(S88,S3:S804)</f>
        <v>36</v>
      </c>
      <c r="J88" s="9" t="s">
        <v>113</v>
      </c>
      <c r="K88" s="7">
        <v>4011</v>
      </c>
      <c r="L88" s="2">
        <v>657781</v>
      </c>
      <c r="M88" s="2">
        <v>2091572</v>
      </c>
      <c r="N88" s="2">
        <v>299942</v>
      </c>
      <c r="O88" s="2">
        <v>1689242</v>
      </c>
      <c r="P88" s="2">
        <v>656789</v>
      </c>
      <c r="Q88" s="2">
        <v>709597</v>
      </c>
      <c r="R88" s="2">
        <v>940099</v>
      </c>
      <c r="S88" s="2">
        <v>1323455</v>
      </c>
      <c r="T88" s="2">
        <f>L88-M88</f>
        <v>-1433791</v>
      </c>
      <c r="U88" s="3">
        <f>T88/M88</f>
        <v>-0.68550879434225</v>
      </c>
      <c r="V88" s="2">
        <f>M88-N88</f>
        <v>1791630</v>
      </c>
      <c r="W88" s="3">
        <f>V88/N88</f>
        <v>5.973254829267</v>
      </c>
      <c r="X88" s="2">
        <f>N88-O88</f>
        <v>-1389300</v>
      </c>
      <c r="Y88" s="3">
        <f>X88/O88</f>
        <v>-0.82243988723937</v>
      </c>
      <c r="Z88" s="2">
        <f>O88-P88</f>
        <v>1032453</v>
      </c>
      <c r="AA88" s="3">
        <f>Z88/P88</f>
        <v>1.5719706024309</v>
      </c>
      <c r="AB88" s="2">
        <f>P88-Q88</f>
        <v>-52808</v>
      </c>
      <c r="AC88" s="3">
        <f>AB88/Q88</f>
        <v>-0.074419705833029</v>
      </c>
      <c r="AD88" s="2">
        <f>Q88-R88</f>
        <v>-230502</v>
      </c>
      <c r="AE88" s="3">
        <f>AD88/R88</f>
        <v>-0.24518907051279</v>
      </c>
      <c r="AF88" s="2">
        <f>R88-S88</f>
        <v>-383356</v>
      </c>
      <c r="AG88" s="3">
        <f>AF88/S88</f>
        <v>-0.28966304105542</v>
      </c>
      <c r="AH88" s="2"/>
      <c r="AI88" s="3"/>
    </row>
    <row r="89" spans="1:130">
      <c r="A89" s="6">
        <f>(C89-B89)</f>
        <v>53</v>
      </c>
      <c r="B89" s="6">
        <f>RANK(L89,L3:L804)</f>
        <v>87</v>
      </c>
      <c r="C89" s="6">
        <f>RANK(M89,M3:M804)</f>
        <v>140</v>
      </c>
      <c r="D89" s="6">
        <f>RANK(N89,N3:N804)</f>
        <v>166</v>
      </c>
      <c r="E89" s="6">
        <f>RANK(O89,O3:O804)</f>
        <v>46</v>
      </c>
      <c r="F89" s="6">
        <f>RANK(P89,P3:P804)</f>
        <v>4</v>
      </c>
      <c r="G89" s="6">
        <f>RANK(Q89,Q3:Q804)</f>
        <v>5</v>
      </c>
      <c r="H89" s="6">
        <f>RANK(R89,R3:R804)</f>
        <v>6</v>
      </c>
      <c r="I89" s="6">
        <f>RANK(S89,S3:S804)</f>
        <v>66</v>
      </c>
      <c r="J89" s="9" t="s">
        <v>114</v>
      </c>
      <c r="K89" s="7">
        <v>5701</v>
      </c>
      <c r="L89" s="2">
        <v>655861</v>
      </c>
      <c r="M89" s="2">
        <v>331442</v>
      </c>
      <c r="N89" s="2">
        <v>199392</v>
      </c>
      <c r="O89" s="2">
        <v>1285091</v>
      </c>
      <c r="P89" s="2">
        <v>6921281</v>
      </c>
      <c r="Q89" s="2">
        <v>4899322</v>
      </c>
      <c r="R89" s="2">
        <v>8425906</v>
      </c>
      <c r="S89" s="2">
        <v>641080</v>
      </c>
      <c r="T89" s="2">
        <f>L89-M89</f>
        <v>324419</v>
      </c>
      <c r="U89" s="3">
        <f>T89/M89</f>
        <v>0.97881077232216</v>
      </c>
      <c r="V89" s="2">
        <f>M89-N89</f>
        <v>132050</v>
      </c>
      <c r="W89" s="3">
        <f>V89/N89</f>
        <v>0.66226328037233</v>
      </c>
      <c r="X89" s="2">
        <f>N89-O89</f>
        <v>-1085699</v>
      </c>
      <c r="Y89" s="3">
        <f>X89/O89</f>
        <v>-0.84484211623924</v>
      </c>
      <c r="Z89" s="2">
        <f>O89-P89</f>
        <v>-5636190</v>
      </c>
      <c r="AA89" s="3">
        <f>Z89/P89</f>
        <v>-0.8143275789554</v>
      </c>
      <c r="AB89" s="2">
        <f>P89-Q89</f>
        <v>2021959</v>
      </c>
      <c r="AC89" s="3">
        <f>AB89/Q89</f>
        <v>0.41270179833046</v>
      </c>
      <c r="AD89" s="2">
        <f>Q89-R89</f>
        <v>-3526584</v>
      </c>
      <c r="AE89" s="3">
        <f>AD89/R89</f>
        <v>-0.41854062934004</v>
      </c>
      <c r="AF89" s="2">
        <f>R89-S89</f>
        <v>7784826</v>
      </c>
      <c r="AG89" s="3">
        <f>AF89/S89</f>
        <v>12.143298808261</v>
      </c>
      <c r="AH89" s="2"/>
      <c r="AI89" s="3"/>
    </row>
    <row r="90" spans="1:130">
      <c r="A90" s="6">
        <f>(C90-B90)</f>
        <v>-66</v>
      </c>
      <c r="B90" s="6">
        <f>RANK(L90,L3:L804)</f>
        <v>88</v>
      </c>
      <c r="C90" s="6">
        <f>RANK(M90,M3:M804)</f>
        <v>22</v>
      </c>
      <c r="D90" s="6">
        <f>RANK(N90,N3:N804)</f>
        <v>61</v>
      </c>
      <c r="E90" s="6">
        <f>RANK(O90,O3:O804)</f>
        <v>28</v>
      </c>
      <c r="F90" s="6">
        <f>RANK(P90,P3:P804)</f>
        <v>39</v>
      </c>
      <c r="G90" s="6">
        <f>RANK(Q90,Q3:Q804)</f>
        <v>72</v>
      </c>
      <c r="H90" s="6">
        <f>RANK(R90,R3:R804)</f>
        <v>46</v>
      </c>
      <c r="I90" s="6"/>
      <c r="J90" s="9" t="s">
        <v>115</v>
      </c>
      <c r="K90" s="7">
        <v>8502</v>
      </c>
      <c r="L90" s="2">
        <v>652167</v>
      </c>
      <c r="M90" s="2">
        <v>2503872</v>
      </c>
      <c r="N90" s="2">
        <v>1073520</v>
      </c>
      <c r="O90" s="2">
        <v>2158920</v>
      </c>
      <c r="P90" s="2">
        <v>1177200</v>
      </c>
      <c r="Q90" s="2">
        <v>507600</v>
      </c>
      <c r="R90" s="2">
        <v>1079460</v>
      </c>
      <c r="S90" s="2"/>
      <c r="T90" s="2">
        <f>L90-M90</f>
        <v>-1851705</v>
      </c>
      <c r="U90" s="3">
        <f>T90/M90</f>
        <v>-0.73953660570508</v>
      </c>
      <c r="V90" s="2">
        <f>M90-N90</f>
        <v>1430352</v>
      </c>
      <c r="W90" s="3">
        <f>V90/N90</f>
        <v>1.3323943661972</v>
      </c>
      <c r="X90" s="2">
        <f>N90-O90</f>
        <v>-1085400</v>
      </c>
      <c r="Y90" s="3">
        <f>X90/O90</f>
        <v>-0.50275137568784</v>
      </c>
      <c r="Z90" s="2">
        <f>O90-P90</f>
        <v>981720</v>
      </c>
      <c r="AA90" s="3">
        <f>Z90/P90</f>
        <v>0.83394495412844</v>
      </c>
      <c r="AB90" s="2">
        <f>P90-Q90</f>
        <v>669600</v>
      </c>
      <c r="AC90" s="3">
        <f>AB90/Q90</f>
        <v>1.3191489361702</v>
      </c>
      <c r="AD90" s="2">
        <f>Q90-R90</f>
        <v>-571860</v>
      </c>
      <c r="AE90" s="3">
        <f>AD90/R90</f>
        <v>-0.52976488244122</v>
      </c>
      <c r="AF90" s="2">
        <f>R90-S90</f>
        <v>1079460</v>
      </c>
      <c r="AG90" s="3" t="str">
        <f>AF90/S90</f>
        <v>0</v>
      </c>
      <c r="AH90" s="2"/>
      <c r="AI90" s="3"/>
    </row>
    <row r="91" spans="1:130">
      <c r="A91" s="6">
        <f>(C91-B91)</f>
        <v>23</v>
      </c>
      <c r="B91" s="6">
        <f>RANK(L91,L3:L804)</f>
        <v>89</v>
      </c>
      <c r="C91" s="6">
        <f>RANK(M91,M3:M804)</f>
        <v>112</v>
      </c>
      <c r="D91" s="6">
        <f>RANK(N91,N3:N804)</f>
        <v>222</v>
      </c>
      <c r="E91" s="6">
        <f>RANK(O91,O3:O804)</f>
        <v>192</v>
      </c>
      <c r="F91" s="6">
        <f>RANK(P91,P3:P804)</f>
        <v>125</v>
      </c>
      <c r="G91" s="6">
        <f>RANK(Q91,Q3:Q804)</f>
        <v>123</v>
      </c>
      <c r="H91" s="6">
        <f>RANK(R91,R3:R804)</f>
        <v>213</v>
      </c>
      <c r="I91" s="6">
        <f>RANK(S91,S3:S804)</f>
        <v>94</v>
      </c>
      <c r="J91" s="9" t="s">
        <v>116</v>
      </c>
      <c r="K91" s="7">
        <v>8432</v>
      </c>
      <c r="L91" s="2">
        <v>638020</v>
      </c>
      <c r="M91" s="2">
        <v>423491</v>
      </c>
      <c r="N91" s="2">
        <v>93117</v>
      </c>
      <c r="O91" s="2">
        <v>139571</v>
      </c>
      <c r="P91" s="2">
        <v>249412</v>
      </c>
      <c r="Q91" s="2">
        <v>212198</v>
      </c>
      <c r="R91" s="2">
        <v>70545</v>
      </c>
      <c r="S91" s="2">
        <v>392761</v>
      </c>
      <c r="T91" s="2">
        <f>L91-M91</f>
        <v>214529</v>
      </c>
      <c r="U91" s="3">
        <f>T91/M91</f>
        <v>0.50657274888959</v>
      </c>
      <c r="V91" s="2">
        <f>M91-N91</f>
        <v>330374</v>
      </c>
      <c r="W91" s="3">
        <f>V91/N91</f>
        <v>3.5479450583674</v>
      </c>
      <c r="X91" s="2">
        <f>N91-O91</f>
        <v>-46454</v>
      </c>
      <c r="Y91" s="3">
        <f>X91/O91</f>
        <v>-0.33283418475185</v>
      </c>
      <c r="Z91" s="2">
        <f>O91-P91</f>
        <v>-109841</v>
      </c>
      <c r="AA91" s="3">
        <f>Z91/P91</f>
        <v>-0.44039982037753</v>
      </c>
      <c r="AB91" s="2">
        <f>P91-Q91</f>
        <v>37214</v>
      </c>
      <c r="AC91" s="3">
        <f>AB91/Q91</f>
        <v>0.17537394320399</v>
      </c>
      <c r="AD91" s="2">
        <f>Q91-R91</f>
        <v>141653</v>
      </c>
      <c r="AE91" s="3">
        <f>AD91/R91</f>
        <v>2.0079807215253</v>
      </c>
      <c r="AF91" s="2">
        <f>R91-S91</f>
        <v>-322216</v>
      </c>
      <c r="AG91" s="3">
        <f>AF91/S91</f>
        <v>-0.82038695287974</v>
      </c>
      <c r="AH91" s="2"/>
      <c r="AI91" s="3"/>
    </row>
    <row r="92" spans="1:130">
      <c r="A92" s="6">
        <f>(C92-B92)</f>
        <v>-10</v>
      </c>
      <c r="B92" s="6">
        <f>RANK(L92,L3:L804)</f>
        <v>90</v>
      </c>
      <c r="C92" s="6">
        <f>RANK(M92,M3:M804)</f>
        <v>80</v>
      </c>
      <c r="D92" s="6">
        <f>RANK(N92,N3:N804)</f>
        <v>80</v>
      </c>
      <c r="E92" s="6">
        <f>RANK(O92,O3:O804)</f>
        <v>61</v>
      </c>
      <c r="F92" s="6">
        <f>RANK(P92,P3:P804)</f>
        <v>148</v>
      </c>
      <c r="G92" s="6">
        <f>RANK(Q92,Q3:Q804)</f>
        <v>183</v>
      </c>
      <c r="H92" s="6">
        <f>RANK(R92,R3:R804)</f>
        <v>104</v>
      </c>
      <c r="I92" s="6">
        <f>RANK(S92,S3:S804)</f>
        <v>342</v>
      </c>
      <c r="J92" s="9" t="s">
        <v>117</v>
      </c>
      <c r="K92" s="7">
        <v>9503</v>
      </c>
      <c r="L92" s="2">
        <v>626335</v>
      </c>
      <c r="M92" s="2">
        <v>815644</v>
      </c>
      <c r="N92" s="2">
        <v>843375</v>
      </c>
      <c r="O92" s="2">
        <v>966141</v>
      </c>
      <c r="P92" s="2">
        <v>196395</v>
      </c>
      <c r="Q92" s="2">
        <v>89858</v>
      </c>
      <c r="R92" s="2">
        <v>422138</v>
      </c>
      <c r="S92" s="2">
        <v>0</v>
      </c>
      <c r="T92" s="2">
        <f>L92-M92</f>
        <v>-189309</v>
      </c>
      <c r="U92" s="3">
        <f>T92/M92</f>
        <v>-0.23209758178813</v>
      </c>
      <c r="V92" s="2">
        <f>M92-N92</f>
        <v>-27731</v>
      </c>
      <c r="W92" s="3">
        <f>V92/N92</f>
        <v>-0.0328809841411</v>
      </c>
      <c r="X92" s="2">
        <f>N92-O92</f>
        <v>-122766</v>
      </c>
      <c r="Y92" s="3">
        <f>X92/O92</f>
        <v>-0.12706840926945</v>
      </c>
      <c r="Z92" s="2">
        <f>O92-P92</f>
        <v>769746</v>
      </c>
      <c r="AA92" s="3">
        <f>Z92/P92</f>
        <v>3.919376766211</v>
      </c>
      <c r="AB92" s="2">
        <f>P92-Q92</f>
        <v>106537</v>
      </c>
      <c r="AC92" s="3">
        <f>AB92/Q92</f>
        <v>1.1856150815731</v>
      </c>
      <c r="AD92" s="2">
        <f>Q92-R92</f>
        <v>-332280</v>
      </c>
      <c r="AE92" s="3">
        <f>AD92/R92</f>
        <v>-0.78713596027839</v>
      </c>
      <c r="AF92" s="2">
        <f>R92-S92</f>
        <v>422138</v>
      </c>
      <c r="AG92" s="3" t="str">
        <f>AF92/S92</f>
        <v>0</v>
      </c>
      <c r="AH92" s="2"/>
      <c r="AI92" s="3"/>
    </row>
    <row r="93" spans="1:130">
      <c r="A93" s="6">
        <f>(C93-B93)</f>
        <v>-33</v>
      </c>
      <c r="B93" s="6">
        <f>RANK(L93,L3:L804)</f>
        <v>91</v>
      </c>
      <c r="C93" s="6">
        <f>RANK(M93,M3:M804)</f>
        <v>58</v>
      </c>
      <c r="D93" s="6">
        <f>RANK(N93,N3:N804)</f>
        <v>66</v>
      </c>
      <c r="E93" s="6">
        <f>RANK(O93,O3:O804)</f>
        <v>34</v>
      </c>
      <c r="F93" s="6">
        <f>RANK(P93,P3:P804)</f>
        <v>56</v>
      </c>
      <c r="G93" s="6">
        <f>RANK(Q93,Q3:Q804)</f>
        <v>52</v>
      </c>
      <c r="H93" s="6">
        <f>RANK(R93,R3:R804)</f>
        <v>83</v>
      </c>
      <c r="I93" s="6">
        <f>RANK(S93,S3:S804)</f>
        <v>47</v>
      </c>
      <c r="J93" s="9" t="s">
        <v>118</v>
      </c>
      <c r="K93" s="7">
        <v>6301</v>
      </c>
      <c r="L93" s="2">
        <v>619659</v>
      </c>
      <c r="M93" s="2">
        <v>1149383</v>
      </c>
      <c r="N93" s="2">
        <v>1024583</v>
      </c>
      <c r="O93" s="2">
        <v>1811791</v>
      </c>
      <c r="P93" s="2">
        <v>911473</v>
      </c>
      <c r="Q93" s="2">
        <v>858618</v>
      </c>
      <c r="R93" s="2">
        <v>546561</v>
      </c>
      <c r="S93" s="2">
        <v>914011</v>
      </c>
      <c r="T93" s="2">
        <f>L93-M93</f>
        <v>-529724</v>
      </c>
      <c r="U93" s="3">
        <f>T93/M93</f>
        <v>-0.46087683565878</v>
      </c>
      <c r="V93" s="2">
        <f>M93-N93</f>
        <v>124800</v>
      </c>
      <c r="W93" s="3">
        <f>V93/N93</f>
        <v>0.12180565166512</v>
      </c>
      <c r="X93" s="2">
        <f>N93-O93</f>
        <v>-787208</v>
      </c>
      <c r="Y93" s="3">
        <f>X93/O93</f>
        <v>-0.43449161630674</v>
      </c>
      <c r="Z93" s="2">
        <f>O93-P93</f>
        <v>900318</v>
      </c>
      <c r="AA93" s="3">
        <f>Z93/P93</f>
        <v>0.98776156836242</v>
      </c>
      <c r="AB93" s="2">
        <f>P93-Q93</f>
        <v>52855</v>
      </c>
      <c r="AC93" s="3">
        <f>AB93/Q93</f>
        <v>0.061558224961508</v>
      </c>
      <c r="AD93" s="2">
        <f>Q93-R93</f>
        <v>312057</v>
      </c>
      <c r="AE93" s="3">
        <f>AD93/R93</f>
        <v>0.57094633535872</v>
      </c>
      <c r="AF93" s="2">
        <f>R93-S93</f>
        <v>-367450</v>
      </c>
      <c r="AG93" s="3">
        <f>AF93/S93</f>
        <v>-0.40201923171603</v>
      </c>
      <c r="AH93" s="2"/>
      <c r="AI93" s="3"/>
    </row>
    <row r="94" spans="1:130">
      <c r="A94" s="6">
        <f>(C94-B94)</f>
        <v>15</v>
      </c>
      <c r="B94" s="6">
        <f>RANK(L94,L3:L804)</f>
        <v>92</v>
      </c>
      <c r="C94" s="6">
        <f>RANK(M94,M3:M804)</f>
        <v>107</v>
      </c>
      <c r="D94" s="6">
        <f>RANK(N94,N3:N804)</f>
        <v>84</v>
      </c>
      <c r="E94" s="6">
        <f>RANK(O94,O3:O804)</f>
        <v>147</v>
      </c>
      <c r="F94" s="6">
        <f>RANK(P94,P3:P804)</f>
        <v>58</v>
      </c>
      <c r="G94" s="6">
        <f>RANK(Q94,Q3:Q804)</f>
        <v>54</v>
      </c>
      <c r="H94" s="6">
        <f>RANK(R94,R3:R804)</f>
        <v>77</v>
      </c>
      <c r="I94" s="6">
        <f>RANK(S94,S3:S804)</f>
        <v>12</v>
      </c>
      <c r="J94" s="9" t="s">
        <v>119</v>
      </c>
      <c r="K94" s="7">
        <v>2401</v>
      </c>
      <c r="L94" s="2">
        <v>605851</v>
      </c>
      <c r="M94" s="2">
        <v>473576</v>
      </c>
      <c r="N94" s="2">
        <v>787059</v>
      </c>
      <c r="O94" s="2">
        <v>268369</v>
      </c>
      <c r="P94" s="2">
        <v>792596</v>
      </c>
      <c r="Q94" s="2">
        <v>799358</v>
      </c>
      <c r="R94" s="2">
        <v>601536</v>
      </c>
      <c r="S94" s="2">
        <v>2743495</v>
      </c>
      <c r="T94" s="2">
        <f>L94-M94</f>
        <v>132275</v>
      </c>
      <c r="U94" s="3">
        <f>T94/M94</f>
        <v>0.27931102927513</v>
      </c>
      <c r="V94" s="2">
        <f>M94-N94</f>
        <v>-313483</v>
      </c>
      <c r="W94" s="3">
        <f>V94/N94</f>
        <v>-0.39829669694394</v>
      </c>
      <c r="X94" s="2">
        <f>N94-O94</f>
        <v>518690</v>
      </c>
      <c r="Y94" s="3">
        <f>X94/O94</f>
        <v>1.9327493115822</v>
      </c>
      <c r="Z94" s="2">
        <f>O94-P94</f>
        <v>-524227</v>
      </c>
      <c r="AA94" s="3">
        <f>Z94/P94</f>
        <v>-0.66140505377267</v>
      </c>
      <c r="AB94" s="2">
        <f>P94-Q94</f>
        <v>-6762</v>
      </c>
      <c r="AC94" s="3">
        <f>AB94/Q94</f>
        <v>-0.0084592885790847</v>
      </c>
      <c r="AD94" s="2">
        <f>Q94-R94</f>
        <v>197822</v>
      </c>
      <c r="AE94" s="3">
        <f>AD94/R94</f>
        <v>0.32886144802639</v>
      </c>
      <c r="AF94" s="2">
        <f>R94-S94</f>
        <v>-2141959</v>
      </c>
      <c r="AG94" s="3">
        <f>AF94/S94</f>
        <v>-0.78074098913977</v>
      </c>
      <c r="AH94" s="2"/>
      <c r="AI94" s="3"/>
    </row>
    <row r="95" spans="1:130">
      <c r="A95" s="6">
        <f>(C95-B95)</f>
        <v>-14</v>
      </c>
      <c r="B95" s="6">
        <f>RANK(L95,L3:L804)</f>
        <v>93</v>
      </c>
      <c r="C95" s="6">
        <f>RANK(M95,M3:M804)</f>
        <v>79</v>
      </c>
      <c r="D95" s="6">
        <f>RANK(N95,N3:N804)</f>
        <v>64</v>
      </c>
      <c r="E95" s="6">
        <f>RANK(O95,O3:O804)</f>
        <v>199</v>
      </c>
      <c r="F95" s="6">
        <f>RANK(P95,P3:P804)</f>
        <v>234</v>
      </c>
      <c r="G95" s="6">
        <f>RANK(Q95,Q3:Q804)</f>
        <v>64</v>
      </c>
      <c r="H95" s="6">
        <f>RANK(R95,R3:R804)</f>
        <v>174</v>
      </c>
      <c r="I95" s="6">
        <f>RANK(S95,S3:S804)</f>
        <v>342</v>
      </c>
      <c r="J95" s="9" t="s">
        <v>120</v>
      </c>
      <c r="K95" s="7">
        <v>6107</v>
      </c>
      <c r="L95" s="2">
        <v>595496</v>
      </c>
      <c r="M95" s="2">
        <v>823581</v>
      </c>
      <c r="N95" s="2">
        <v>1043574</v>
      </c>
      <c r="O95" s="2">
        <v>131842</v>
      </c>
      <c r="P95" s="2">
        <v>63253</v>
      </c>
      <c r="Q95" s="2">
        <v>717172</v>
      </c>
      <c r="R95" s="2">
        <v>136966</v>
      </c>
      <c r="S95" s="2">
        <v>0</v>
      </c>
      <c r="T95" s="2">
        <f>L95-M95</f>
        <v>-228085</v>
      </c>
      <c r="U95" s="3">
        <f>T95/M95</f>
        <v>-0.27694300864153</v>
      </c>
      <c r="V95" s="2">
        <f>M95-N95</f>
        <v>-219993</v>
      </c>
      <c r="W95" s="3">
        <f>V95/N95</f>
        <v>-0.21080728343175</v>
      </c>
      <c r="X95" s="2">
        <f>N95-O95</f>
        <v>911732</v>
      </c>
      <c r="Y95" s="3">
        <f>X95/O95</f>
        <v>6.9153380561581</v>
      </c>
      <c r="Z95" s="2">
        <f>O95-P95</f>
        <v>68589</v>
      </c>
      <c r="AA95" s="3">
        <f>Z95/P95</f>
        <v>1.0843596351161</v>
      </c>
      <c r="AB95" s="2">
        <f>P95-Q95</f>
        <v>-653919</v>
      </c>
      <c r="AC95" s="3">
        <f>AB95/Q95</f>
        <v>-0.91180218971181</v>
      </c>
      <c r="AD95" s="2">
        <f>Q95-R95</f>
        <v>580206</v>
      </c>
      <c r="AE95" s="3">
        <f>AD95/R95</f>
        <v>4.2361315947023</v>
      </c>
      <c r="AF95" s="2">
        <f>R95-S95</f>
        <v>136966</v>
      </c>
      <c r="AG95" s="3" t="str">
        <f>AF95/S95</f>
        <v>0</v>
      </c>
      <c r="AH95" s="2"/>
      <c r="AI95" s="3"/>
    </row>
    <row r="96" spans="1:130">
      <c r="A96" s="6">
        <f>(C96-B96)</f>
        <v>-59</v>
      </c>
      <c r="B96" s="6">
        <f>RANK(L96,L3:L804)</f>
        <v>94</v>
      </c>
      <c r="C96" s="6">
        <f>RANK(M96,M3:M804)</f>
        <v>35</v>
      </c>
      <c r="D96" s="6">
        <f>RANK(N96,N3:N804)</f>
        <v>74</v>
      </c>
      <c r="E96" s="6">
        <f>RANK(O96,O3:O804)</f>
        <v>56</v>
      </c>
      <c r="F96" s="6">
        <f>RANK(P96,P3:P804)</f>
        <v>87</v>
      </c>
      <c r="G96" s="6">
        <f>RANK(Q96,Q3:Q804)</f>
        <v>44</v>
      </c>
      <c r="H96" s="6">
        <f>RANK(R96,R3:R804)</f>
        <v>145</v>
      </c>
      <c r="I96" s="6">
        <f>RANK(S96,S3:S804)</f>
        <v>131</v>
      </c>
      <c r="J96" s="9" t="s">
        <v>121</v>
      </c>
      <c r="K96" s="7">
        <v>4203</v>
      </c>
      <c r="L96" s="2">
        <v>579142</v>
      </c>
      <c r="M96" s="2">
        <v>1821045</v>
      </c>
      <c r="N96" s="2">
        <v>962309</v>
      </c>
      <c r="O96" s="2">
        <v>1056499</v>
      </c>
      <c r="P96" s="2">
        <v>457481</v>
      </c>
      <c r="Q96" s="2">
        <v>1065758</v>
      </c>
      <c r="R96" s="2">
        <v>203498</v>
      </c>
      <c r="S96" s="2">
        <v>240475</v>
      </c>
      <c r="T96" s="2">
        <f>L96-M96</f>
        <v>-1241903</v>
      </c>
      <c r="U96" s="3">
        <f>T96/M96</f>
        <v>-0.68197271346946</v>
      </c>
      <c r="V96" s="2">
        <f>M96-N96</f>
        <v>858736</v>
      </c>
      <c r="W96" s="3">
        <f>V96/N96</f>
        <v>0.89237033011226</v>
      </c>
      <c r="X96" s="2">
        <f>N96-O96</f>
        <v>-94190</v>
      </c>
      <c r="Y96" s="3">
        <f>X96/O96</f>
        <v>-0.089152947612823</v>
      </c>
      <c r="Z96" s="2">
        <f>O96-P96</f>
        <v>599018</v>
      </c>
      <c r="AA96" s="3">
        <f>Z96/P96</f>
        <v>1.3093833405103</v>
      </c>
      <c r="AB96" s="2">
        <f>P96-Q96</f>
        <v>-608277</v>
      </c>
      <c r="AC96" s="3">
        <f>AB96/Q96</f>
        <v>-0.57074589165645</v>
      </c>
      <c r="AD96" s="2">
        <f>Q96-R96</f>
        <v>862260</v>
      </c>
      <c r="AE96" s="3">
        <f>AD96/R96</f>
        <v>4.2371915203098</v>
      </c>
      <c r="AF96" s="2">
        <f>R96-S96</f>
        <v>-36977</v>
      </c>
      <c r="AG96" s="3">
        <f>AF96/S96</f>
        <v>-0.15376650379457</v>
      </c>
      <c r="AH96" s="2"/>
      <c r="AI96" s="3"/>
    </row>
    <row r="97" spans="1:130">
      <c r="A97" s="6">
        <f>(C97-B97)</f>
        <v>-30</v>
      </c>
      <c r="B97" s="6">
        <f>RANK(L97,L3:L804)</f>
        <v>95</v>
      </c>
      <c r="C97" s="6">
        <f>RANK(M97,M3:M804)</f>
        <v>65</v>
      </c>
      <c r="D97" s="6">
        <f>RANK(N97,N3:N804)</f>
        <v>121</v>
      </c>
      <c r="E97" s="6">
        <f>RANK(O97,O3:O804)</f>
        <v>114</v>
      </c>
      <c r="F97" s="6">
        <f>RANK(P97,P3:P804)</f>
        <v>112</v>
      </c>
      <c r="G97" s="6">
        <f>RANK(Q97,Q3:Q804)</f>
        <v>131</v>
      </c>
      <c r="H97" s="6">
        <f>RANK(R97,R3:R804)</f>
        <v>190</v>
      </c>
      <c r="I97" s="6">
        <f>RANK(S97,S3:S804)</f>
        <v>219</v>
      </c>
      <c r="J97" s="9" t="s">
        <v>122</v>
      </c>
      <c r="K97" s="7">
        <v>6813</v>
      </c>
      <c r="L97" s="2">
        <v>573211</v>
      </c>
      <c r="M97" s="2">
        <v>1031040</v>
      </c>
      <c r="N97" s="2">
        <v>399838</v>
      </c>
      <c r="O97" s="2">
        <v>419217</v>
      </c>
      <c r="P97" s="2">
        <v>310959</v>
      </c>
      <c r="Q97" s="2">
        <v>186158</v>
      </c>
      <c r="R97" s="2">
        <v>107379</v>
      </c>
      <c r="S97" s="2">
        <v>48238</v>
      </c>
      <c r="T97" s="2">
        <f>L97-M97</f>
        <v>-457829</v>
      </c>
      <c r="U97" s="3">
        <f>T97/M97</f>
        <v>-0.44404581781502</v>
      </c>
      <c r="V97" s="2">
        <f>M97-N97</f>
        <v>631202</v>
      </c>
      <c r="W97" s="3">
        <f>V97/N97</f>
        <v>1.5786443509621</v>
      </c>
      <c r="X97" s="2">
        <f>N97-O97</f>
        <v>-19379</v>
      </c>
      <c r="Y97" s="3">
        <f>X97/O97</f>
        <v>-0.046226655884661</v>
      </c>
      <c r="Z97" s="2">
        <f>O97-P97</f>
        <v>108258</v>
      </c>
      <c r="AA97" s="3">
        <f>Z97/P97</f>
        <v>0.34814235960368</v>
      </c>
      <c r="AB97" s="2">
        <f>P97-Q97</f>
        <v>124801</v>
      </c>
      <c r="AC97" s="3">
        <f>AB97/Q97</f>
        <v>0.67040363562135</v>
      </c>
      <c r="AD97" s="2">
        <f>Q97-R97</f>
        <v>78779</v>
      </c>
      <c r="AE97" s="3">
        <f>AD97/R97</f>
        <v>0.73365369392526</v>
      </c>
      <c r="AF97" s="2">
        <f>R97-S97</f>
        <v>59141</v>
      </c>
      <c r="AG97" s="3">
        <f>AF97/S97</f>
        <v>1.2260251254198</v>
      </c>
      <c r="AH97" s="2"/>
      <c r="AI97" s="3"/>
    </row>
    <row r="98" spans="1:130">
      <c r="A98" s="6">
        <f>(C98-B98)</f>
        <v>83</v>
      </c>
      <c r="B98" s="6">
        <f>RANK(L98,L3:L804)</f>
        <v>96</v>
      </c>
      <c r="C98" s="6">
        <f>RANK(M98,M3:M804)</f>
        <v>179</v>
      </c>
      <c r="D98" s="6">
        <f>RANK(N98,N3:N804)</f>
        <v>98</v>
      </c>
      <c r="E98" s="6">
        <f>RANK(O98,O3:O804)</f>
        <v>120</v>
      </c>
      <c r="F98" s="6">
        <f>RANK(P98,P3:P804)</f>
        <v>63</v>
      </c>
      <c r="G98" s="6">
        <f>RANK(Q98,Q3:Q804)</f>
        <v>84</v>
      </c>
      <c r="H98" s="6">
        <f>RANK(R98,R3:R804)</f>
        <v>22</v>
      </c>
      <c r="I98" s="6">
        <f>RANK(S98,S3:S804)</f>
        <v>73</v>
      </c>
      <c r="J98" s="9" t="s">
        <v>123</v>
      </c>
      <c r="K98" s="7">
        <v>5407</v>
      </c>
      <c r="L98" s="2">
        <v>565683</v>
      </c>
      <c r="M98" s="2">
        <v>215737</v>
      </c>
      <c r="N98" s="2">
        <v>602826</v>
      </c>
      <c r="O98" s="2">
        <v>390771</v>
      </c>
      <c r="P98" s="2">
        <v>723599</v>
      </c>
      <c r="Q98" s="2">
        <v>399207</v>
      </c>
      <c r="R98" s="2">
        <v>1967604</v>
      </c>
      <c r="S98" s="2">
        <v>573537</v>
      </c>
      <c r="T98" s="2">
        <f>L98-M98</f>
        <v>349946</v>
      </c>
      <c r="U98" s="3">
        <f>T98/M98</f>
        <v>1.6220954217404</v>
      </c>
      <c r="V98" s="2">
        <f>M98-N98</f>
        <v>-387089</v>
      </c>
      <c r="W98" s="3">
        <f>V98/N98</f>
        <v>-0.6421239296248</v>
      </c>
      <c r="X98" s="2">
        <f>N98-O98</f>
        <v>212055</v>
      </c>
      <c r="Y98" s="3">
        <f>X98/O98</f>
        <v>0.54265797615483</v>
      </c>
      <c r="Z98" s="2">
        <f>O98-P98</f>
        <v>-332828</v>
      </c>
      <c r="AA98" s="3">
        <f>Z98/P98</f>
        <v>-0.45996194024591</v>
      </c>
      <c r="AB98" s="2">
        <f>P98-Q98</f>
        <v>324392</v>
      </c>
      <c r="AC98" s="3">
        <f>AB98/Q98</f>
        <v>0.81259096158134</v>
      </c>
      <c r="AD98" s="2">
        <f>Q98-R98</f>
        <v>-1568397</v>
      </c>
      <c r="AE98" s="3">
        <f>AD98/R98</f>
        <v>-0.79711008922527</v>
      </c>
      <c r="AF98" s="2">
        <f>R98-S98</f>
        <v>1394067</v>
      </c>
      <c r="AG98" s="3">
        <f>AF98/S98</f>
        <v>2.430648763724</v>
      </c>
      <c r="AH98" s="2"/>
      <c r="AI98" s="3"/>
    </row>
    <row r="99" spans="1:130">
      <c r="A99" s="6">
        <f>(C99-B99)</f>
        <v>79</v>
      </c>
      <c r="B99" s="6">
        <f>RANK(L99,L3:L804)</f>
        <v>97</v>
      </c>
      <c r="C99" s="6">
        <f>RANK(M99,M3:M804)</f>
        <v>176</v>
      </c>
      <c r="D99" s="6">
        <f>RANK(N99,N3:N804)</f>
        <v>117</v>
      </c>
      <c r="E99" s="6">
        <f>RANK(O99,O3:O804)</f>
        <v>87</v>
      </c>
      <c r="F99" s="6">
        <f>RANK(P99,P3:P804)</f>
        <v>162</v>
      </c>
      <c r="G99" s="6">
        <f>RANK(Q99,Q3:Q804)</f>
        <v>102</v>
      </c>
      <c r="H99" s="6">
        <f>RANK(R99,R3:R804)</f>
        <v>150</v>
      </c>
      <c r="I99" s="6">
        <f>RANK(S99,S3:S804)</f>
        <v>90</v>
      </c>
      <c r="J99" s="9" t="s">
        <v>124</v>
      </c>
      <c r="K99" s="7">
        <v>7615</v>
      </c>
      <c r="L99" s="2">
        <v>558855</v>
      </c>
      <c r="M99" s="2">
        <v>222529</v>
      </c>
      <c r="N99" s="2">
        <v>411311</v>
      </c>
      <c r="O99" s="2">
        <v>587540</v>
      </c>
      <c r="P99" s="2">
        <v>162296</v>
      </c>
      <c r="Q99" s="2">
        <v>295136</v>
      </c>
      <c r="R99" s="2">
        <v>190018</v>
      </c>
      <c r="S99" s="2">
        <v>431631</v>
      </c>
      <c r="T99" s="2">
        <f>L99-M99</f>
        <v>336326</v>
      </c>
      <c r="U99" s="3">
        <f>T99/M99</f>
        <v>1.5113805391657</v>
      </c>
      <c r="V99" s="2">
        <f>M99-N99</f>
        <v>-188782</v>
      </c>
      <c r="W99" s="3">
        <f>V99/N99</f>
        <v>-0.45897629774064</v>
      </c>
      <c r="X99" s="2">
        <f>N99-O99</f>
        <v>-176229</v>
      </c>
      <c r="Y99" s="3">
        <f>X99/O99</f>
        <v>-0.29994383361133</v>
      </c>
      <c r="Z99" s="2">
        <f>O99-P99</f>
        <v>425244</v>
      </c>
      <c r="AA99" s="3">
        <f>Z99/P99</f>
        <v>2.6201754818357</v>
      </c>
      <c r="AB99" s="2">
        <f>P99-Q99</f>
        <v>-132840</v>
      </c>
      <c r="AC99" s="3">
        <f>AB99/Q99</f>
        <v>-0.45009758213163</v>
      </c>
      <c r="AD99" s="2">
        <f>Q99-R99</f>
        <v>105118</v>
      </c>
      <c r="AE99" s="3">
        <f>AD99/R99</f>
        <v>0.55320022313676</v>
      </c>
      <c r="AF99" s="2">
        <f>R99-S99</f>
        <v>-241613</v>
      </c>
      <c r="AG99" s="3">
        <f>AF99/S99</f>
        <v>-0.55976748657997</v>
      </c>
      <c r="AH99" s="2"/>
      <c r="AI99" s="3"/>
    </row>
    <row r="100" spans="1:130">
      <c r="A100" s="6">
        <f>(C100-B100)</f>
        <v>-6</v>
      </c>
      <c r="B100" s="6">
        <f>RANK(L100,L3:L804)</f>
        <v>98</v>
      </c>
      <c r="C100" s="6">
        <f>RANK(M100,M3:M804)</f>
        <v>92</v>
      </c>
      <c r="D100" s="6">
        <f>RANK(N100,N3:N804)</f>
        <v>101</v>
      </c>
      <c r="E100" s="6">
        <f>RANK(O100,O3:O804)</f>
        <v>150</v>
      </c>
      <c r="F100" s="6">
        <f>RANK(P100,P3:P804)</f>
        <v>165</v>
      </c>
      <c r="G100" s="6">
        <f>RANK(Q100,Q3:Q804)</f>
        <v>250</v>
      </c>
      <c r="H100" s="6">
        <f>RANK(R100,R3:R804)</f>
        <v>323</v>
      </c>
      <c r="I100" s="6">
        <f>RANK(S100,S3:S804)</f>
        <v>126</v>
      </c>
      <c r="J100" s="9" t="s">
        <v>125</v>
      </c>
      <c r="K100" s="7">
        <v>8546</v>
      </c>
      <c r="L100" s="2">
        <v>548905</v>
      </c>
      <c r="M100" s="2">
        <v>629706</v>
      </c>
      <c r="N100" s="2">
        <v>542779</v>
      </c>
      <c r="O100" s="2">
        <v>262488</v>
      </c>
      <c r="P100" s="2">
        <v>158457</v>
      </c>
      <c r="Q100" s="2">
        <v>28725</v>
      </c>
      <c r="R100" s="2">
        <v>4604</v>
      </c>
      <c r="S100" s="2">
        <v>254402</v>
      </c>
      <c r="T100" s="2">
        <f>L100-M100</f>
        <v>-80801</v>
      </c>
      <c r="U100" s="3">
        <f>T100/M100</f>
        <v>-0.1283154360924</v>
      </c>
      <c r="V100" s="2">
        <f>M100-N100</f>
        <v>86927</v>
      </c>
      <c r="W100" s="3">
        <f>V100/N100</f>
        <v>0.16015173763171</v>
      </c>
      <c r="X100" s="2">
        <f>N100-O100</f>
        <v>280291</v>
      </c>
      <c r="Y100" s="3">
        <f>X100/O100</f>
        <v>1.0678240529091</v>
      </c>
      <c r="Z100" s="2">
        <f>O100-P100</f>
        <v>104031</v>
      </c>
      <c r="AA100" s="3">
        <f>Z100/P100</f>
        <v>0.6565251140688</v>
      </c>
      <c r="AB100" s="2">
        <f>P100-Q100</f>
        <v>129732</v>
      </c>
      <c r="AC100" s="3">
        <f>AB100/Q100</f>
        <v>4.5163446475196</v>
      </c>
      <c r="AD100" s="2">
        <f>Q100-R100</f>
        <v>24121</v>
      </c>
      <c r="AE100" s="3">
        <f>AD100/R100</f>
        <v>5.2391398783666</v>
      </c>
      <c r="AF100" s="2">
        <f>R100-S100</f>
        <v>-249798</v>
      </c>
      <c r="AG100" s="3">
        <f>AF100/S100</f>
        <v>-0.98190265799797</v>
      </c>
      <c r="AH100" s="2"/>
      <c r="AI100" s="3"/>
    </row>
    <row r="101" spans="1:130">
      <c r="A101" s="6">
        <f>(C101-B101)</f>
        <v>-94</v>
      </c>
      <c r="B101" s="6">
        <f>RANK(L101,L3:L804)</f>
        <v>99</v>
      </c>
      <c r="C101" s="6">
        <f>RANK(M101,M3:M804)</f>
        <v>5</v>
      </c>
      <c r="D101" s="6">
        <f>RANK(N101,N3:N804)</f>
        <v>33</v>
      </c>
      <c r="E101" s="6">
        <f>RANK(O101,O3:O804)</f>
        <v>38</v>
      </c>
      <c r="F101" s="6">
        <f>RANK(P101,P3:P804)</f>
        <v>16</v>
      </c>
      <c r="G101" s="6">
        <f>RANK(Q101,Q3:Q804)</f>
        <v>6</v>
      </c>
      <c r="H101" s="6">
        <f>RANK(R101,R3:R804)</f>
        <v>13</v>
      </c>
      <c r="I101" s="6">
        <f>RANK(S101,S3:S804)</f>
        <v>33</v>
      </c>
      <c r="J101" s="9" t="s">
        <v>126</v>
      </c>
      <c r="K101" s="7">
        <v>6206</v>
      </c>
      <c r="L101" s="2">
        <v>533022</v>
      </c>
      <c r="M101" s="2">
        <v>6323101</v>
      </c>
      <c r="N101" s="2">
        <v>1842451</v>
      </c>
      <c r="O101" s="2">
        <v>1693079</v>
      </c>
      <c r="P101" s="2">
        <v>2181847</v>
      </c>
      <c r="Q101" s="2">
        <v>4208875</v>
      </c>
      <c r="R101" s="2">
        <v>3046359</v>
      </c>
      <c r="S101" s="2">
        <v>1355227</v>
      </c>
      <c r="T101" s="2">
        <f>L101-M101</f>
        <v>-5790079</v>
      </c>
      <c r="U101" s="3">
        <f>T101/M101</f>
        <v>-0.91570243777539</v>
      </c>
      <c r="V101" s="2">
        <f>M101-N101</f>
        <v>4480650</v>
      </c>
      <c r="W101" s="3">
        <f>V101/N101</f>
        <v>2.4318964249253</v>
      </c>
      <c r="X101" s="2">
        <f>N101-O101</f>
        <v>149372</v>
      </c>
      <c r="Y101" s="3">
        <f>X101/O101</f>
        <v>0.088225062150083</v>
      </c>
      <c r="Z101" s="2">
        <f>O101-P101</f>
        <v>-488768</v>
      </c>
      <c r="AA101" s="3">
        <f>Z101/P101</f>
        <v>-0.22401570779253</v>
      </c>
      <c r="AB101" s="2">
        <f>P101-Q101</f>
        <v>-2027028</v>
      </c>
      <c r="AC101" s="3">
        <f>AB101/Q101</f>
        <v>-0.48160803064952</v>
      </c>
      <c r="AD101" s="2">
        <f>Q101-R101</f>
        <v>1162516</v>
      </c>
      <c r="AE101" s="3">
        <f>AD101/R101</f>
        <v>0.38160833966056</v>
      </c>
      <c r="AF101" s="2">
        <f>R101-S101</f>
        <v>1691132</v>
      </c>
      <c r="AG101" s="3">
        <f>AF101/S101</f>
        <v>1.2478588457875</v>
      </c>
      <c r="AH101" s="2"/>
      <c r="AI101" s="3"/>
    </row>
    <row r="102" spans="1:130">
      <c r="A102" s="6">
        <f>(C102-B102)</f>
        <v>53</v>
      </c>
      <c r="B102" s="6">
        <f>RANK(L102,L3:L804)</f>
        <v>100</v>
      </c>
      <c r="C102" s="6">
        <f>RANK(M102,M3:M804)</f>
        <v>153</v>
      </c>
      <c r="D102" s="6">
        <f>RANK(N102,N3:N804)</f>
        <v>396</v>
      </c>
      <c r="E102" s="6">
        <f>RANK(O102,O3:O804)</f>
        <v>152</v>
      </c>
      <c r="F102" s="6">
        <f>RANK(P102,P3:P804)</f>
        <v>191</v>
      </c>
      <c r="G102" s="6">
        <f>RANK(Q102,Q3:Q804)</f>
        <v>122</v>
      </c>
      <c r="H102" s="6">
        <f>RANK(R102,R3:R804)</f>
        <v>130</v>
      </c>
      <c r="I102" s="6">
        <f>RANK(S102,S3:S804)</f>
        <v>170</v>
      </c>
      <c r="J102" s="9" t="s">
        <v>127</v>
      </c>
      <c r="K102" s="7" t="s">
        <v>128</v>
      </c>
      <c r="L102" s="2">
        <v>529396</v>
      </c>
      <c r="M102" s="2">
        <v>293385</v>
      </c>
      <c r="N102" s="2">
        <v>0</v>
      </c>
      <c r="O102" s="2">
        <v>257721</v>
      </c>
      <c r="P102" s="2">
        <v>113323</v>
      </c>
      <c r="Q102" s="2">
        <v>212804</v>
      </c>
      <c r="R102" s="2">
        <v>264565</v>
      </c>
      <c r="S102" s="2">
        <v>140887</v>
      </c>
      <c r="T102" s="2">
        <f>L102-M102</f>
        <v>236011</v>
      </c>
      <c r="U102" s="3">
        <f>T102/M102</f>
        <v>0.8044412631866</v>
      </c>
      <c r="V102" s="2">
        <f>M102-N102</f>
        <v>293385</v>
      </c>
      <c r="W102" s="3" t="str">
        <f>V102/N102</f>
        <v>0</v>
      </c>
      <c r="X102" s="2">
        <f>N102-O102</f>
        <v>-257721</v>
      </c>
      <c r="Y102" s="3">
        <f>X102/O102</f>
        <v>-1</v>
      </c>
      <c r="Z102" s="2">
        <f>O102-P102</f>
        <v>144398</v>
      </c>
      <c r="AA102" s="3">
        <f>Z102/P102</f>
        <v>1.2742161785339</v>
      </c>
      <c r="AB102" s="2">
        <f>P102-Q102</f>
        <v>-99481</v>
      </c>
      <c r="AC102" s="3">
        <f>AB102/Q102</f>
        <v>-0.46747711509182</v>
      </c>
      <c r="AD102" s="2">
        <f>Q102-R102</f>
        <v>-51761</v>
      </c>
      <c r="AE102" s="3">
        <f>AD102/R102</f>
        <v>-0.19564568253548</v>
      </c>
      <c r="AF102" s="2">
        <f>R102-S102</f>
        <v>123678</v>
      </c>
      <c r="AG102" s="3">
        <f>AF102/S102</f>
        <v>0.87785246332167</v>
      </c>
      <c r="AH102" s="2"/>
      <c r="AI102" s="3"/>
    </row>
    <row r="103" spans="1:130">
      <c r="A103" s="6">
        <f>(C103-B103)</f>
        <v>40</v>
      </c>
      <c r="B103" s="6">
        <f>RANK(L103,L3:L804)</f>
        <v>101</v>
      </c>
      <c r="C103" s="6">
        <f>RANK(M103,M3:M804)</f>
        <v>141</v>
      </c>
      <c r="D103" s="6">
        <f>RANK(N103,N3:N804)</f>
        <v>170</v>
      </c>
      <c r="E103" s="6">
        <f>RANK(O103,O3:O804)</f>
        <v>185</v>
      </c>
      <c r="F103" s="6">
        <f>RANK(P103,P3:P804)</f>
        <v>109</v>
      </c>
      <c r="G103" s="6">
        <f>RANK(Q103,Q3:Q804)</f>
        <v>104</v>
      </c>
      <c r="H103" s="6">
        <f>RANK(R103,R3:R804)</f>
        <v>94</v>
      </c>
      <c r="I103" s="6">
        <f>RANK(S103,S3:S804)</f>
        <v>82</v>
      </c>
      <c r="J103" s="9" t="s">
        <v>129</v>
      </c>
      <c r="K103" s="7">
        <v>8544</v>
      </c>
      <c r="L103" s="2">
        <v>528240</v>
      </c>
      <c r="M103" s="2">
        <v>328648</v>
      </c>
      <c r="N103" s="2">
        <v>192565</v>
      </c>
      <c r="O103" s="2">
        <v>157496</v>
      </c>
      <c r="P103" s="2">
        <v>325613</v>
      </c>
      <c r="Q103" s="2">
        <v>266322</v>
      </c>
      <c r="R103" s="2">
        <v>474055</v>
      </c>
      <c r="S103" s="2">
        <v>510253</v>
      </c>
      <c r="T103" s="2">
        <f>L103-M103</f>
        <v>199592</v>
      </c>
      <c r="U103" s="3">
        <f>T103/M103</f>
        <v>0.60731238285339</v>
      </c>
      <c r="V103" s="2">
        <f>M103-N103</f>
        <v>136083</v>
      </c>
      <c r="W103" s="3">
        <f>V103/N103</f>
        <v>0.70668605405967</v>
      </c>
      <c r="X103" s="2">
        <f>N103-O103</f>
        <v>35069</v>
      </c>
      <c r="Y103" s="3">
        <f>X103/O103</f>
        <v>0.22266597246914</v>
      </c>
      <c r="Z103" s="2">
        <f>O103-P103</f>
        <v>-168117</v>
      </c>
      <c r="AA103" s="3">
        <f>Z103/P103</f>
        <v>-0.51630923826751</v>
      </c>
      <c r="AB103" s="2">
        <f>P103-Q103</f>
        <v>59291</v>
      </c>
      <c r="AC103" s="3">
        <f>AB103/Q103</f>
        <v>0.22262899797989</v>
      </c>
      <c r="AD103" s="2">
        <f>Q103-R103</f>
        <v>-207733</v>
      </c>
      <c r="AE103" s="3">
        <f>AD103/R103</f>
        <v>-0.43820442775627</v>
      </c>
      <c r="AF103" s="2">
        <f>R103-S103</f>
        <v>-36198</v>
      </c>
      <c r="AG103" s="3">
        <f>AF103/S103</f>
        <v>-0.070941278150251</v>
      </c>
      <c r="AH103" s="2"/>
      <c r="AI103" s="3"/>
    </row>
    <row r="104" spans="1:130">
      <c r="A104" s="6">
        <f>(C104-B104)</f>
        <v>-3</v>
      </c>
      <c r="B104" s="6">
        <f>RANK(L104,L3:L804)</f>
        <v>102</v>
      </c>
      <c r="C104" s="6">
        <f>RANK(M104,M3:M804)</f>
        <v>99</v>
      </c>
      <c r="D104" s="6">
        <f>RANK(N104,N3:N804)</f>
        <v>56</v>
      </c>
      <c r="E104" s="6">
        <f>RANK(O104,O3:O804)</f>
        <v>163</v>
      </c>
      <c r="F104" s="6">
        <f>RANK(P104,P3:P804)</f>
        <v>79</v>
      </c>
      <c r="G104" s="6">
        <f>RANK(Q104,Q3:Q804)</f>
        <v>354</v>
      </c>
      <c r="H104" s="6">
        <f>RANK(R104,R3:R804)</f>
        <v>107</v>
      </c>
      <c r="I104" s="6">
        <f>RANK(S104,S3:S804)</f>
        <v>120</v>
      </c>
      <c r="J104" s="9" t="s">
        <v>130</v>
      </c>
      <c r="K104" s="7">
        <v>7606</v>
      </c>
      <c r="L104" s="2">
        <v>527724</v>
      </c>
      <c r="M104" s="2">
        <v>521912</v>
      </c>
      <c r="N104" s="2">
        <v>1127249</v>
      </c>
      <c r="O104" s="2">
        <v>224029</v>
      </c>
      <c r="P104" s="2">
        <v>557986</v>
      </c>
      <c r="Q104" s="2">
        <v>0</v>
      </c>
      <c r="R104" s="2">
        <v>405392</v>
      </c>
      <c r="S104" s="2">
        <v>278496</v>
      </c>
      <c r="T104" s="2">
        <f>L104-M104</f>
        <v>5812</v>
      </c>
      <c r="U104" s="3">
        <f>T104/M104</f>
        <v>0.011135976946305</v>
      </c>
      <c r="V104" s="2">
        <f>M104-N104</f>
        <v>-605337</v>
      </c>
      <c r="W104" s="3">
        <f>V104/N104</f>
        <v>-0.53700380306392</v>
      </c>
      <c r="X104" s="2">
        <f>N104-O104</f>
        <v>903220</v>
      </c>
      <c r="Y104" s="3">
        <f>X104/O104</f>
        <v>4.0317101803784</v>
      </c>
      <c r="Z104" s="2">
        <f>O104-P104</f>
        <v>-333957</v>
      </c>
      <c r="AA104" s="3">
        <f>Z104/P104</f>
        <v>-0.59850426354783</v>
      </c>
      <c r="AB104" s="2">
        <f>P104-Q104</f>
        <v>557986</v>
      </c>
      <c r="AC104" s="3" t="str">
        <f>AB104/Q104</f>
        <v>0</v>
      </c>
      <c r="AD104" s="2">
        <f>Q104-R104</f>
        <v>-405392</v>
      </c>
      <c r="AE104" s="3">
        <f>AD104/R104</f>
        <v>-1</v>
      </c>
      <c r="AF104" s="2">
        <f>R104-S104</f>
        <v>126896</v>
      </c>
      <c r="AG104" s="3">
        <f>AF104/S104</f>
        <v>0.45564747788119</v>
      </c>
      <c r="AH104" s="2"/>
      <c r="AI104" s="3"/>
    </row>
    <row r="105" spans="1:130">
      <c r="A105" s="6">
        <f>(C105-B105)</f>
        <v>-8</v>
      </c>
      <c r="B105" s="6">
        <f>RANK(L105,L3:L804)</f>
        <v>103</v>
      </c>
      <c r="C105" s="6">
        <f>RANK(M105,M3:M804)</f>
        <v>95</v>
      </c>
      <c r="D105" s="6">
        <f>RANK(N105,N3:N804)</f>
        <v>125</v>
      </c>
      <c r="E105" s="6">
        <f>RANK(O105,O3:O804)</f>
        <v>101</v>
      </c>
      <c r="F105" s="6">
        <f>RANK(P105,P3:P804)</f>
        <v>34</v>
      </c>
      <c r="G105" s="6">
        <f>RANK(Q105,Q3:Q804)</f>
        <v>53</v>
      </c>
      <c r="H105" s="6">
        <f>RANK(R105,R3:R804)</f>
        <v>63</v>
      </c>
      <c r="I105" s="6">
        <f>RANK(S105,S3:S804)</f>
        <v>40</v>
      </c>
      <c r="J105" s="9" t="s">
        <v>131</v>
      </c>
      <c r="K105" s="7">
        <v>5705</v>
      </c>
      <c r="L105" s="2">
        <v>522492</v>
      </c>
      <c r="M105" s="2">
        <v>571503</v>
      </c>
      <c r="N105" s="2">
        <v>370789</v>
      </c>
      <c r="O105" s="2">
        <v>513456</v>
      </c>
      <c r="P105" s="2">
        <v>1328906</v>
      </c>
      <c r="Q105" s="2">
        <v>848104</v>
      </c>
      <c r="R105" s="2">
        <v>806856</v>
      </c>
      <c r="S105" s="2">
        <v>1139838</v>
      </c>
      <c r="T105" s="2">
        <f>L105-M105</f>
        <v>-49011</v>
      </c>
      <c r="U105" s="3">
        <f>T105/M105</f>
        <v>-0.085758080010079</v>
      </c>
      <c r="V105" s="2">
        <f>M105-N105</f>
        <v>200714</v>
      </c>
      <c r="W105" s="3">
        <f>V105/N105</f>
        <v>0.54131595058106</v>
      </c>
      <c r="X105" s="2">
        <f>N105-O105</f>
        <v>-142667</v>
      </c>
      <c r="Y105" s="3">
        <f>X105/O105</f>
        <v>-0.27785633043532</v>
      </c>
      <c r="Z105" s="2">
        <f>O105-P105</f>
        <v>-815450</v>
      </c>
      <c r="AA105" s="3">
        <f>Z105/P105</f>
        <v>-0.6136250419518</v>
      </c>
      <c r="AB105" s="2">
        <f>P105-Q105</f>
        <v>480802</v>
      </c>
      <c r="AC105" s="3">
        <f>AB105/Q105</f>
        <v>0.56691396338185</v>
      </c>
      <c r="AD105" s="2">
        <f>Q105-R105</f>
        <v>41248</v>
      </c>
      <c r="AE105" s="3">
        <f>AD105/R105</f>
        <v>0.051121885441764</v>
      </c>
      <c r="AF105" s="2">
        <f>R105-S105</f>
        <v>-332982</v>
      </c>
      <c r="AG105" s="3">
        <f>AF105/S105</f>
        <v>-0.292130987035</v>
      </c>
      <c r="AH105" s="2"/>
      <c r="AI105" s="3"/>
    </row>
    <row r="106" spans="1:130">
      <c r="A106" s="6">
        <f>(C106-B106)</f>
        <v>-1</v>
      </c>
      <c r="B106" s="6">
        <f>RANK(L106,L3:L804)</f>
        <v>104</v>
      </c>
      <c r="C106" s="6">
        <f>RANK(M106,M3:M804)</f>
        <v>103</v>
      </c>
      <c r="D106" s="6">
        <f>RANK(N106,N3:N804)</f>
        <v>153</v>
      </c>
      <c r="E106" s="6">
        <f>RANK(O106,O3:O804)</f>
        <v>105</v>
      </c>
      <c r="F106" s="6">
        <f>RANK(P106,P3:P804)</f>
        <v>120</v>
      </c>
      <c r="G106" s="6">
        <f>RANK(Q106,Q3:Q804)</f>
        <v>85</v>
      </c>
      <c r="H106" s="6">
        <f>RANK(R106,R3:R804)</f>
        <v>95</v>
      </c>
      <c r="I106" s="6">
        <f>RANK(S106,S3:S804)</f>
        <v>56</v>
      </c>
      <c r="J106" s="9" t="s">
        <v>132</v>
      </c>
      <c r="K106" s="7">
        <v>4010</v>
      </c>
      <c r="L106" s="2">
        <v>515401</v>
      </c>
      <c r="M106" s="2">
        <v>488675</v>
      </c>
      <c r="N106" s="2">
        <v>232873</v>
      </c>
      <c r="O106" s="2">
        <v>476664</v>
      </c>
      <c r="P106" s="2">
        <v>261197</v>
      </c>
      <c r="Q106" s="2">
        <v>387515</v>
      </c>
      <c r="R106" s="2">
        <v>472553</v>
      </c>
      <c r="S106" s="2">
        <v>751450</v>
      </c>
      <c r="T106" s="2">
        <f>L106-M106</f>
        <v>26726</v>
      </c>
      <c r="U106" s="3">
        <f>T106/M106</f>
        <v>0.054690745382923</v>
      </c>
      <c r="V106" s="2">
        <f>M106-N106</f>
        <v>255802</v>
      </c>
      <c r="W106" s="3">
        <f>V106/N106</f>
        <v>1.0984613931199</v>
      </c>
      <c r="X106" s="2">
        <f>N106-O106</f>
        <v>-243791</v>
      </c>
      <c r="Y106" s="3">
        <f>X106/O106</f>
        <v>-0.51145251162244</v>
      </c>
      <c r="Z106" s="2">
        <f>O106-P106</f>
        <v>215467</v>
      </c>
      <c r="AA106" s="3">
        <f>Z106/P106</f>
        <v>0.824921419465</v>
      </c>
      <c r="AB106" s="2">
        <f>P106-Q106</f>
        <v>-126318</v>
      </c>
      <c r="AC106" s="3">
        <f>AB106/Q106</f>
        <v>-0.32596931731675</v>
      </c>
      <c r="AD106" s="2">
        <f>Q106-R106</f>
        <v>-85038</v>
      </c>
      <c r="AE106" s="3">
        <f>AD106/R106</f>
        <v>-0.17995441781134</v>
      </c>
      <c r="AF106" s="2">
        <f>R106-S106</f>
        <v>-278897</v>
      </c>
      <c r="AG106" s="3">
        <f>AF106/S106</f>
        <v>-0.37114511943576</v>
      </c>
      <c r="AH106" s="2"/>
      <c r="AI106" s="3"/>
    </row>
    <row r="107" spans="1:130">
      <c r="A107" s="6">
        <f>(C107-B107)</f>
        <v>-29</v>
      </c>
      <c r="B107" s="6">
        <f>RANK(L107,L3:L804)</f>
        <v>105</v>
      </c>
      <c r="C107" s="6">
        <f>RANK(M107,M3:M804)</f>
        <v>76</v>
      </c>
      <c r="D107" s="6">
        <f>RANK(N107,N3:N804)</f>
        <v>63</v>
      </c>
      <c r="E107" s="6">
        <f>RANK(O107,O3:O804)</f>
        <v>44</v>
      </c>
      <c r="F107" s="6">
        <f>RANK(P107,P3:P804)</f>
        <v>98</v>
      </c>
      <c r="G107" s="6">
        <f>RANK(Q107,Q3:Q804)</f>
        <v>143</v>
      </c>
      <c r="H107" s="6">
        <f>RANK(R107,R3:R804)</f>
        <v>115</v>
      </c>
      <c r="I107" s="6">
        <f>RANK(S107,S3:S804)</f>
        <v>135</v>
      </c>
      <c r="J107" s="9" t="s">
        <v>133</v>
      </c>
      <c r="K107" s="7">
        <v>9505</v>
      </c>
      <c r="L107" s="2">
        <v>511358</v>
      </c>
      <c r="M107" s="2">
        <v>914904</v>
      </c>
      <c r="N107" s="2">
        <v>1058437</v>
      </c>
      <c r="O107" s="2">
        <v>1312688</v>
      </c>
      <c r="P107" s="2">
        <v>377917</v>
      </c>
      <c r="Q107" s="2">
        <v>152526</v>
      </c>
      <c r="R107" s="2">
        <v>359394</v>
      </c>
      <c r="S107" s="2">
        <v>219495</v>
      </c>
      <c r="T107" s="2">
        <f>L107-M107</f>
        <v>-403546</v>
      </c>
      <c r="U107" s="3">
        <f>T107/M107</f>
        <v>-0.4410801570438</v>
      </c>
      <c r="V107" s="2">
        <f>M107-N107</f>
        <v>-143533</v>
      </c>
      <c r="W107" s="3">
        <f>V107/N107</f>
        <v>-0.13560844906215</v>
      </c>
      <c r="X107" s="2">
        <f>N107-O107</f>
        <v>-254251</v>
      </c>
      <c r="Y107" s="3">
        <f>X107/O107</f>
        <v>-0.19368730421852</v>
      </c>
      <c r="Z107" s="2">
        <f>O107-P107</f>
        <v>934771</v>
      </c>
      <c r="AA107" s="3">
        <f>Z107/P107</f>
        <v>2.4734822725625</v>
      </c>
      <c r="AB107" s="2">
        <f>P107-Q107</f>
        <v>225391</v>
      </c>
      <c r="AC107" s="3">
        <f>AB107/Q107</f>
        <v>1.4777218310321</v>
      </c>
      <c r="AD107" s="2">
        <f>Q107-R107</f>
        <v>-206868</v>
      </c>
      <c r="AE107" s="3">
        <f>AD107/R107</f>
        <v>-0.57560226381075</v>
      </c>
      <c r="AF107" s="2">
        <f>R107-S107</f>
        <v>139899</v>
      </c>
      <c r="AG107" s="3">
        <f>AF107/S107</f>
        <v>0.63736759379485</v>
      </c>
      <c r="AH107" s="2"/>
      <c r="AI107" s="3"/>
    </row>
    <row r="108" spans="1:130">
      <c r="A108" s="6">
        <f>(C108-B108)</f>
        <v>-21</v>
      </c>
      <c r="B108" s="6">
        <f>RANK(L108,L3:L804)</f>
        <v>106</v>
      </c>
      <c r="C108" s="6">
        <f>RANK(M108,M3:M804)</f>
        <v>85</v>
      </c>
      <c r="D108" s="6">
        <f>RANK(N108,N3:N804)</f>
        <v>177</v>
      </c>
      <c r="E108" s="6">
        <f>RANK(O108,O3:O804)</f>
        <v>113</v>
      </c>
      <c r="F108" s="6">
        <f>RANK(P108,P3:P804)</f>
        <v>128</v>
      </c>
      <c r="G108" s="6">
        <f>RANK(Q108,Q3:Q804)</f>
        <v>145</v>
      </c>
      <c r="H108" s="6">
        <f>RANK(R108,R3:R804)</f>
        <v>86</v>
      </c>
      <c r="I108" s="6">
        <f>RANK(S108,S3:S804)</f>
        <v>100</v>
      </c>
      <c r="J108" s="9" t="s">
        <v>134</v>
      </c>
      <c r="K108" s="7">
        <v>7308</v>
      </c>
      <c r="L108" s="2">
        <v>502273</v>
      </c>
      <c r="M108" s="2">
        <v>701596</v>
      </c>
      <c r="N108" s="2">
        <v>180478</v>
      </c>
      <c r="O108" s="2">
        <v>424419</v>
      </c>
      <c r="P108" s="2">
        <v>245902</v>
      </c>
      <c r="Q108" s="2">
        <v>145715</v>
      </c>
      <c r="R108" s="2">
        <v>531264</v>
      </c>
      <c r="S108" s="2">
        <v>360748</v>
      </c>
      <c r="T108" s="2">
        <f>L108-M108</f>
        <v>-199323</v>
      </c>
      <c r="U108" s="3">
        <f>T108/M108</f>
        <v>-0.28409939623373</v>
      </c>
      <c r="V108" s="2">
        <f>M108-N108</f>
        <v>521118</v>
      </c>
      <c r="W108" s="3">
        <f>V108/N108</f>
        <v>2.8874322632121</v>
      </c>
      <c r="X108" s="2">
        <f>N108-O108</f>
        <v>-243941</v>
      </c>
      <c r="Y108" s="3">
        <f>X108/O108</f>
        <v>-0.57476456049329</v>
      </c>
      <c r="Z108" s="2">
        <f>O108-P108</f>
        <v>178517</v>
      </c>
      <c r="AA108" s="3">
        <f>Z108/P108</f>
        <v>0.72596806858017</v>
      </c>
      <c r="AB108" s="2">
        <f>P108-Q108</f>
        <v>100187</v>
      </c>
      <c r="AC108" s="3">
        <f>AB108/Q108</f>
        <v>0.68755447277219</v>
      </c>
      <c r="AD108" s="2">
        <f>Q108-R108</f>
        <v>-385549</v>
      </c>
      <c r="AE108" s="3">
        <f>AD108/R108</f>
        <v>-0.72572016925672</v>
      </c>
      <c r="AF108" s="2">
        <f>R108-S108</f>
        <v>170516</v>
      </c>
      <c r="AG108" s="3">
        <f>AF108/S108</f>
        <v>0.47267344517503</v>
      </c>
      <c r="AH108" s="2"/>
      <c r="AI108" s="3"/>
    </row>
    <row r="109" spans="1:130">
      <c r="A109" s="6">
        <f>(C109-B109)</f>
        <v>1</v>
      </c>
      <c r="B109" s="6">
        <f>RANK(L109,L3:L804)</f>
        <v>107</v>
      </c>
      <c r="C109" s="6">
        <f>RANK(M109,M3:M804)</f>
        <v>108</v>
      </c>
      <c r="D109" s="6">
        <f>RANK(N109,N3:N804)</f>
        <v>81</v>
      </c>
      <c r="E109" s="6">
        <f>RANK(O109,O3:O804)</f>
        <v>115</v>
      </c>
      <c r="F109" s="6">
        <f>RANK(P109,P3:P804)</f>
        <v>97</v>
      </c>
      <c r="G109" s="6">
        <f>RANK(Q109,Q3:Q804)</f>
        <v>125</v>
      </c>
      <c r="H109" s="6">
        <f>RANK(R109,R3:R804)</f>
        <v>98</v>
      </c>
      <c r="I109" s="6">
        <f>RANK(S109,S3:S804)</f>
        <v>96</v>
      </c>
      <c r="J109" s="9" t="s">
        <v>135</v>
      </c>
      <c r="K109" s="7">
        <v>4420</v>
      </c>
      <c r="L109" s="2">
        <v>500332</v>
      </c>
      <c r="M109" s="2">
        <v>463820</v>
      </c>
      <c r="N109" s="2">
        <v>841772</v>
      </c>
      <c r="O109" s="2">
        <v>418695</v>
      </c>
      <c r="P109" s="2">
        <v>379748</v>
      </c>
      <c r="Q109" s="2">
        <v>210448</v>
      </c>
      <c r="R109" s="2">
        <v>445112</v>
      </c>
      <c r="S109" s="2">
        <v>390404</v>
      </c>
      <c r="T109" s="2">
        <f>L109-M109</f>
        <v>36512</v>
      </c>
      <c r="U109" s="3">
        <f>T109/M109</f>
        <v>0.078720193178388</v>
      </c>
      <c r="V109" s="2">
        <f>M109-N109</f>
        <v>-377952</v>
      </c>
      <c r="W109" s="3">
        <f>V109/N109</f>
        <v>-0.44899569004434</v>
      </c>
      <c r="X109" s="2">
        <f>N109-O109</f>
        <v>423077</v>
      </c>
      <c r="Y109" s="3">
        <f>X109/O109</f>
        <v>1.0104658522313</v>
      </c>
      <c r="Z109" s="2">
        <f>O109-P109</f>
        <v>38947</v>
      </c>
      <c r="AA109" s="3">
        <f>Z109/P109</f>
        <v>0.10256011881564</v>
      </c>
      <c r="AB109" s="2">
        <f>P109-Q109</f>
        <v>169300</v>
      </c>
      <c r="AC109" s="3">
        <f>AB109/Q109</f>
        <v>0.80447426442637</v>
      </c>
      <c r="AD109" s="2">
        <f>Q109-R109</f>
        <v>-234664</v>
      </c>
      <c r="AE109" s="3">
        <f>AD109/R109</f>
        <v>-0.52720214238214</v>
      </c>
      <c r="AF109" s="2">
        <f>R109-S109</f>
        <v>54708</v>
      </c>
      <c r="AG109" s="3">
        <f>AF109/S109</f>
        <v>0.14013176094507</v>
      </c>
      <c r="AH109" s="2"/>
      <c r="AI109" s="3"/>
    </row>
    <row r="110" spans="1:130">
      <c r="A110" s="6">
        <f>(C110-B110)</f>
        <v>103</v>
      </c>
      <c r="B110" s="6">
        <f>RANK(L110,L3:L804)</f>
        <v>108</v>
      </c>
      <c r="C110" s="6">
        <f>RANK(M110,M3:M804)</f>
        <v>211</v>
      </c>
      <c r="D110" s="6">
        <f>RANK(N110,N3:N804)</f>
        <v>108</v>
      </c>
      <c r="E110" s="6">
        <f>RANK(O110,O3:O804)</f>
        <v>77</v>
      </c>
      <c r="F110" s="6">
        <f>RANK(P110,P3:P804)</f>
        <v>83</v>
      </c>
      <c r="G110" s="6">
        <f>RANK(Q110,Q3:Q804)</f>
        <v>152</v>
      </c>
      <c r="H110" s="6">
        <f>RANK(R110,R3:R804)</f>
        <v>119</v>
      </c>
      <c r="I110" s="6">
        <f>RANK(S110,S3:S804)</f>
        <v>108</v>
      </c>
      <c r="J110" s="9" t="s">
        <v>136</v>
      </c>
      <c r="K110" s="7">
        <v>8205</v>
      </c>
      <c r="L110" s="2">
        <v>487521</v>
      </c>
      <c r="M110" s="2">
        <v>153311</v>
      </c>
      <c r="N110" s="2">
        <v>494451</v>
      </c>
      <c r="O110" s="2">
        <v>734536</v>
      </c>
      <c r="P110" s="2">
        <v>494940</v>
      </c>
      <c r="Q110" s="2">
        <v>133179</v>
      </c>
      <c r="R110" s="2">
        <v>336276</v>
      </c>
      <c r="S110" s="2">
        <v>328132</v>
      </c>
      <c r="T110" s="2">
        <f>L110-M110</f>
        <v>334210</v>
      </c>
      <c r="U110" s="3">
        <f>T110/M110</f>
        <v>2.1799479489404</v>
      </c>
      <c r="V110" s="2">
        <f>M110-N110</f>
        <v>-341140</v>
      </c>
      <c r="W110" s="3">
        <f>V110/N110</f>
        <v>-0.68993691993747</v>
      </c>
      <c r="X110" s="2">
        <f>N110-O110</f>
        <v>-240085</v>
      </c>
      <c r="Y110" s="3">
        <f>X110/O110</f>
        <v>-0.32685259810275</v>
      </c>
      <c r="Z110" s="2">
        <f>O110-P110</f>
        <v>239596</v>
      </c>
      <c r="AA110" s="3">
        <f>Z110/P110</f>
        <v>0.48409100092941</v>
      </c>
      <c r="AB110" s="2">
        <f>P110-Q110</f>
        <v>361761</v>
      </c>
      <c r="AC110" s="3">
        <f>AB110/Q110</f>
        <v>2.7163516770662</v>
      </c>
      <c r="AD110" s="2">
        <f>Q110-R110</f>
        <v>-203097</v>
      </c>
      <c r="AE110" s="3">
        <f>AD110/R110</f>
        <v>-0.60395924776077</v>
      </c>
      <c r="AF110" s="2">
        <f>R110-S110</f>
        <v>8144</v>
      </c>
      <c r="AG110" s="3">
        <f>AF110/S110</f>
        <v>0.024819280045835</v>
      </c>
      <c r="AH110" s="2"/>
      <c r="AI110" s="3"/>
    </row>
    <row r="111" spans="1:130">
      <c r="A111" s="6">
        <f>(C111-B111)</f>
        <v>-70</v>
      </c>
      <c r="B111" s="6">
        <f>RANK(L111,L3:L804)</f>
        <v>109</v>
      </c>
      <c r="C111" s="6">
        <f>RANK(M111,M3:M804)</f>
        <v>39</v>
      </c>
      <c r="D111" s="6">
        <f>RANK(N111,N3:N804)</f>
        <v>264</v>
      </c>
      <c r="E111" s="6">
        <f>RANK(O111,O3:O804)</f>
        <v>91</v>
      </c>
      <c r="F111" s="6">
        <f>RANK(P111,P3:P804)</f>
        <v>144</v>
      </c>
      <c r="G111" s="6">
        <f>RANK(Q111,Q3:Q804)</f>
        <v>82</v>
      </c>
      <c r="H111" s="6">
        <f>RANK(R111,R3:R804)</f>
        <v>111</v>
      </c>
      <c r="I111" s="6">
        <f>RANK(S111,S3:S804)</f>
        <v>116</v>
      </c>
      <c r="J111" s="9" t="s">
        <v>137</v>
      </c>
      <c r="K111" s="7">
        <v>2922</v>
      </c>
      <c r="L111" s="2">
        <v>471070</v>
      </c>
      <c r="M111" s="2">
        <v>1600144</v>
      </c>
      <c r="N111" s="2">
        <v>52602</v>
      </c>
      <c r="O111" s="2">
        <v>575432</v>
      </c>
      <c r="P111" s="2">
        <v>203588</v>
      </c>
      <c r="Q111" s="2">
        <v>409706</v>
      </c>
      <c r="R111" s="2">
        <v>385692</v>
      </c>
      <c r="S111" s="2">
        <v>294018</v>
      </c>
      <c r="T111" s="2">
        <f>L111-M111</f>
        <v>-1129074</v>
      </c>
      <c r="U111" s="3">
        <f>T111/M111</f>
        <v>-0.70560774530292</v>
      </c>
      <c r="V111" s="2">
        <f>M111-N111</f>
        <v>1547542</v>
      </c>
      <c r="W111" s="3">
        <f>V111/N111</f>
        <v>29.419831945553</v>
      </c>
      <c r="X111" s="2">
        <f>N111-O111</f>
        <v>-522830</v>
      </c>
      <c r="Y111" s="3">
        <f>X111/O111</f>
        <v>-0.90858693989907</v>
      </c>
      <c r="Z111" s="2">
        <f>O111-P111</f>
        <v>371844</v>
      </c>
      <c r="AA111" s="3">
        <f>Z111/P111</f>
        <v>1.8264534255457</v>
      </c>
      <c r="AB111" s="2">
        <f>P111-Q111</f>
        <v>-206118</v>
      </c>
      <c r="AC111" s="3">
        <f>AB111/Q111</f>
        <v>-0.50308757987435</v>
      </c>
      <c r="AD111" s="2">
        <f>Q111-R111</f>
        <v>24014</v>
      </c>
      <c r="AE111" s="3">
        <f>AD111/R111</f>
        <v>0.062262115885214</v>
      </c>
      <c r="AF111" s="2">
        <f>R111-S111</f>
        <v>91674</v>
      </c>
      <c r="AG111" s="3">
        <f>AF111/S111</f>
        <v>0.31179723690386</v>
      </c>
      <c r="AH111" s="2"/>
      <c r="AI111" s="3"/>
    </row>
    <row r="112" spans="1:130">
      <c r="A112" s="6">
        <f>(C112-B112)</f>
        <v>-10</v>
      </c>
      <c r="B112" s="6">
        <f>RANK(L112,L3:L804)</f>
        <v>110</v>
      </c>
      <c r="C112" s="6">
        <f>RANK(M112,M3:M804)</f>
        <v>100</v>
      </c>
      <c r="D112" s="6">
        <f>RANK(N112,N3:N804)</f>
        <v>112</v>
      </c>
      <c r="E112" s="6">
        <f>RANK(O112,O3:O804)</f>
        <v>138</v>
      </c>
      <c r="F112" s="6">
        <f>RANK(P112,P3:P804)</f>
        <v>86</v>
      </c>
      <c r="G112" s="6">
        <f>RANK(Q112,Q3:Q804)</f>
        <v>78</v>
      </c>
      <c r="H112" s="6">
        <f>RANK(R112,R3:R804)</f>
        <v>43</v>
      </c>
      <c r="I112" s="6">
        <f>RANK(S112,S3:S804)</f>
        <v>32</v>
      </c>
      <c r="J112" s="9" t="s">
        <v>138</v>
      </c>
      <c r="K112" s="7">
        <v>4016</v>
      </c>
      <c r="L112" s="2">
        <v>456245</v>
      </c>
      <c r="M112" s="2">
        <v>521083</v>
      </c>
      <c r="N112" s="2">
        <v>456508</v>
      </c>
      <c r="O112" s="2">
        <v>294270</v>
      </c>
      <c r="P112" s="2">
        <v>475089</v>
      </c>
      <c r="Q112" s="2">
        <v>447907</v>
      </c>
      <c r="R112" s="2">
        <v>1162238</v>
      </c>
      <c r="S112" s="2">
        <v>1393135</v>
      </c>
      <c r="T112" s="2">
        <f>L112-M112</f>
        <v>-64838</v>
      </c>
      <c r="U112" s="3">
        <f>T112/M112</f>
        <v>-0.12442931356425</v>
      </c>
      <c r="V112" s="2">
        <f>M112-N112</f>
        <v>64575</v>
      </c>
      <c r="W112" s="3">
        <f>V112/N112</f>
        <v>0.14145425709955</v>
      </c>
      <c r="X112" s="2">
        <f>N112-O112</f>
        <v>162238</v>
      </c>
      <c r="Y112" s="3">
        <f>X112/O112</f>
        <v>0.55132361436776</v>
      </c>
      <c r="Z112" s="2">
        <f>O112-P112</f>
        <v>-180819</v>
      </c>
      <c r="AA112" s="3">
        <f>Z112/P112</f>
        <v>-0.38060026647639</v>
      </c>
      <c r="AB112" s="2">
        <f>P112-Q112</f>
        <v>27182</v>
      </c>
      <c r="AC112" s="3">
        <f>AB112/Q112</f>
        <v>0.060686705052611</v>
      </c>
      <c r="AD112" s="2">
        <f>Q112-R112</f>
        <v>-714331</v>
      </c>
      <c r="AE112" s="3">
        <f>AD112/R112</f>
        <v>-0.61461679965721</v>
      </c>
      <c r="AF112" s="2">
        <f>R112-S112</f>
        <v>-230897</v>
      </c>
      <c r="AG112" s="3">
        <f>AF112/S112</f>
        <v>-0.16573914229418</v>
      </c>
      <c r="AH112" s="2"/>
      <c r="AI112" s="3"/>
    </row>
    <row r="113" spans="1:130">
      <c r="A113" s="6">
        <f>(C113-B113)</f>
        <v>124</v>
      </c>
      <c r="B113" s="6">
        <f>RANK(L113,L3:L804)</f>
        <v>111</v>
      </c>
      <c r="C113" s="6">
        <f>RANK(M113,M3:M804)</f>
        <v>235</v>
      </c>
      <c r="D113" s="6">
        <f>RANK(N113,N3:N804)</f>
        <v>171</v>
      </c>
      <c r="E113" s="6">
        <f>RANK(O113,O3:O804)</f>
        <v>149</v>
      </c>
      <c r="F113" s="6">
        <f>RANK(P113,P3:P804)</f>
        <v>212</v>
      </c>
      <c r="G113" s="6">
        <f>RANK(Q113,Q3:Q804)</f>
        <v>149</v>
      </c>
      <c r="H113" s="6">
        <f>RANK(R113,R3:R804)</f>
        <v>101</v>
      </c>
      <c r="I113" s="6">
        <f>RANK(S113,S3:S804)</f>
        <v>196</v>
      </c>
      <c r="J113" s="9" t="s">
        <v>139</v>
      </c>
      <c r="K113" s="7">
        <v>4008</v>
      </c>
      <c r="L113" s="2">
        <v>452969</v>
      </c>
      <c r="M113" s="2">
        <v>111539</v>
      </c>
      <c r="N113" s="2">
        <v>187287</v>
      </c>
      <c r="O113" s="2">
        <v>263140</v>
      </c>
      <c r="P113" s="2">
        <v>94304</v>
      </c>
      <c r="Q113" s="2">
        <v>140829</v>
      </c>
      <c r="R113" s="2">
        <v>437243</v>
      </c>
      <c r="S113" s="2">
        <v>78251</v>
      </c>
      <c r="T113" s="2">
        <f>L113-M113</f>
        <v>341430</v>
      </c>
      <c r="U113" s="3">
        <f>T113/M113</f>
        <v>3.061081774088</v>
      </c>
      <c r="V113" s="2">
        <f>M113-N113</f>
        <v>-75748</v>
      </c>
      <c r="W113" s="3">
        <f>V113/N113</f>
        <v>-0.40444878715554</v>
      </c>
      <c r="X113" s="2">
        <f>N113-O113</f>
        <v>-75853</v>
      </c>
      <c r="Y113" s="3">
        <f>X113/O113</f>
        <v>-0.28826100174812</v>
      </c>
      <c r="Z113" s="2">
        <f>O113-P113</f>
        <v>168836</v>
      </c>
      <c r="AA113" s="3">
        <f>Z113/P113</f>
        <v>1.7903376314897</v>
      </c>
      <c r="AB113" s="2">
        <f>P113-Q113</f>
        <v>-46525</v>
      </c>
      <c r="AC113" s="3">
        <f>AB113/Q113</f>
        <v>-0.33036519466871</v>
      </c>
      <c r="AD113" s="2">
        <f>Q113-R113</f>
        <v>-296414</v>
      </c>
      <c r="AE113" s="3">
        <f>AD113/R113</f>
        <v>-0.67791594147877</v>
      </c>
      <c r="AF113" s="2">
        <f>R113-S113</f>
        <v>358992</v>
      </c>
      <c r="AG113" s="3">
        <f>AF113/S113</f>
        <v>4.5876985597628</v>
      </c>
      <c r="AH113" s="2"/>
      <c r="AI113" s="3"/>
    </row>
    <row r="114" spans="1:130">
      <c r="A114" s="6">
        <f>(C114-B114)</f>
        <v>42</v>
      </c>
      <c r="B114" s="6">
        <f>RANK(L114,L3:L804)</f>
        <v>112</v>
      </c>
      <c r="C114" s="6">
        <f>RANK(M114,M3:M804)</f>
        <v>154</v>
      </c>
      <c r="D114" s="6">
        <f>RANK(N114,N3:N804)</f>
        <v>86</v>
      </c>
      <c r="E114" s="6">
        <f>RANK(O114,O3:O804)</f>
        <v>51</v>
      </c>
      <c r="F114" s="6">
        <f>RANK(P114,P3:P804)</f>
        <v>27</v>
      </c>
      <c r="G114" s="6">
        <f>RANK(Q114,Q3:Q804)</f>
        <v>68</v>
      </c>
      <c r="H114" s="6">
        <f>RANK(R114,R3:R804)</f>
        <v>118</v>
      </c>
      <c r="I114" s="6">
        <f>RANK(S114,S3:S804)</f>
        <v>31</v>
      </c>
      <c r="J114" s="9" t="s">
        <v>140</v>
      </c>
      <c r="K114" s="7">
        <v>5503</v>
      </c>
      <c r="L114" s="2">
        <v>450064</v>
      </c>
      <c r="M114" s="2">
        <v>292413</v>
      </c>
      <c r="N114" s="2">
        <v>746234</v>
      </c>
      <c r="O114" s="2">
        <v>1152641</v>
      </c>
      <c r="P114" s="2">
        <v>1611920</v>
      </c>
      <c r="Q114" s="2">
        <v>613150</v>
      </c>
      <c r="R114" s="2">
        <v>336805</v>
      </c>
      <c r="S114" s="2">
        <v>1562803</v>
      </c>
      <c r="T114" s="2">
        <f>L114-M114</f>
        <v>157651</v>
      </c>
      <c r="U114" s="3">
        <f>T114/M114</f>
        <v>0.53913813681334</v>
      </c>
      <c r="V114" s="2">
        <f>M114-N114</f>
        <v>-453821</v>
      </c>
      <c r="W114" s="3">
        <f>V114/N114</f>
        <v>-0.60814838241088</v>
      </c>
      <c r="X114" s="2">
        <f>N114-O114</f>
        <v>-406407</v>
      </c>
      <c r="Y114" s="3">
        <f>X114/O114</f>
        <v>-0.35258766606428</v>
      </c>
      <c r="Z114" s="2">
        <f>O114-P114</f>
        <v>-459279</v>
      </c>
      <c r="AA114" s="3">
        <f>Z114/P114</f>
        <v>-0.28492667129882</v>
      </c>
      <c r="AB114" s="2">
        <f>P114-Q114</f>
        <v>998770</v>
      </c>
      <c r="AC114" s="3">
        <f>AB114/Q114</f>
        <v>1.6289162521406</v>
      </c>
      <c r="AD114" s="2">
        <f>Q114-R114</f>
        <v>276345</v>
      </c>
      <c r="AE114" s="3">
        <f>AD114/R114</f>
        <v>0.82048960080759</v>
      </c>
      <c r="AF114" s="2">
        <f>R114-S114</f>
        <v>-1225998</v>
      </c>
      <c r="AG114" s="3">
        <f>AF114/S114</f>
        <v>-0.78448659236001</v>
      </c>
      <c r="AH114" s="2"/>
      <c r="AI114" s="3"/>
    </row>
    <row r="115" spans="1:130">
      <c r="A115" s="6">
        <f>(C115-B115)</f>
        <v>-73</v>
      </c>
      <c r="B115" s="6">
        <f>RANK(L115,L3:L804)</f>
        <v>113</v>
      </c>
      <c r="C115" s="6">
        <f>RANK(M115,M3:M804)</f>
        <v>40</v>
      </c>
      <c r="D115" s="6">
        <f>RANK(N115,N3:N804)</f>
        <v>47</v>
      </c>
      <c r="E115" s="6">
        <f>RANK(O115,O3:O804)</f>
        <v>45</v>
      </c>
      <c r="F115" s="6">
        <f>RANK(P115,P3:P804)</f>
        <v>51</v>
      </c>
      <c r="G115" s="6">
        <f>RANK(Q115,Q3:Q804)</f>
        <v>51</v>
      </c>
      <c r="H115" s="6">
        <f>RANK(R115,R3:R804)</f>
        <v>92</v>
      </c>
      <c r="I115" s="6">
        <f>RANK(S115,S3:S804)</f>
        <v>61</v>
      </c>
      <c r="J115" s="9" t="s">
        <v>141</v>
      </c>
      <c r="K115" s="7">
        <v>8414</v>
      </c>
      <c r="L115" s="2">
        <v>433690</v>
      </c>
      <c r="M115" s="2">
        <v>1492542</v>
      </c>
      <c r="N115" s="2">
        <v>1422503</v>
      </c>
      <c r="O115" s="2">
        <v>1312029</v>
      </c>
      <c r="P115" s="2">
        <v>984297</v>
      </c>
      <c r="Q115" s="2">
        <v>863707</v>
      </c>
      <c r="R115" s="2">
        <v>491637</v>
      </c>
      <c r="S115" s="2">
        <v>697784</v>
      </c>
      <c r="T115" s="2">
        <f>L115-M115</f>
        <v>-1058852</v>
      </c>
      <c r="U115" s="3">
        <f>T115/M115</f>
        <v>-0.70942861239416</v>
      </c>
      <c r="V115" s="2">
        <f>M115-N115</f>
        <v>70039</v>
      </c>
      <c r="W115" s="3">
        <f>V115/N115</f>
        <v>0.049236451522422</v>
      </c>
      <c r="X115" s="2">
        <f>N115-O115</f>
        <v>110474</v>
      </c>
      <c r="Y115" s="3">
        <f>X115/O115</f>
        <v>0.084200882754878</v>
      </c>
      <c r="Z115" s="2">
        <f>O115-P115</f>
        <v>327732</v>
      </c>
      <c r="AA115" s="3">
        <f>Z115/P115</f>
        <v>0.33296047839219</v>
      </c>
      <c r="AB115" s="2">
        <f>P115-Q115</f>
        <v>120590</v>
      </c>
      <c r="AC115" s="3">
        <f>AB115/Q115</f>
        <v>0.13961910694252</v>
      </c>
      <c r="AD115" s="2"/>
      <c r="AE115" s="3"/>
      <c r="AF115" s="2">
        <f>R115-S115</f>
        <v>-206147</v>
      </c>
      <c r="AG115" s="3">
        <f>AF115/S115</f>
        <v>-0.29543096430987</v>
      </c>
      <c r="AH115" s="2"/>
      <c r="AI115" s="3"/>
    </row>
    <row r="116" spans="1:130">
      <c r="A116" s="6">
        <f>(C116-B116)</f>
        <v>270</v>
      </c>
      <c r="B116" s="6">
        <f>RANK(L116,L3:L804)</f>
        <v>114</v>
      </c>
      <c r="C116" s="6">
        <f>RANK(M116,M3:M804)</f>
        <v>384</v>
      </c>
      <c r="D116" s="6">
        <f>RANK(N116,N3:N804)</f>
        <v>265</v>
      </c>
      <c r="E116" s="6">
        <f>RANK(O116,O3:O804)</f>
        <v>380</v>
      </c>
      <c r="F116" s="6">
        <f>RANK(P116,P3:P804)</f>
        <v>358</v>
      </c>
      <c r="G116" s="6"/>
      <c r="H116" s="6">
        <f>RANK(R116,R3:R804)</f>
        <v>345</v>
      </c>
      <c r="I116" s="6">
        <f>RANK(S116,S3:S804)</f>
        <v>342</v>
      </c>
      <c r="J116" s="9" t="s">
        <v>142</v>
      </c>
      <c r="K116" s="7">
        <v>6907</v>
      </c>
      <c r="L116" s="2">
        <v>430447</v>
      </c>
      <c r="M116" s="2">
        <v>0</v>
      </c>
      <c r="N116" s="2">
        <v>51872</v>
      </c>
      <c r="O116" s="2">
        <v>0</v>
      </c>
      <c r="P116" s="2">
        <v>0</v>
      </c>
      <c r="Q116" s="2"/>
      <c r="R116" s="2">
        <v>0</v>
      </c>
      <c r="S116" s="2">
        <v>0</v>
      </c>
      <c r="T116" s="2">
        <f>L116-M116</f>
        <v>430447</v>
      </c>
      <c r="U116" s="3" t="str">
        <f>T116/M116</f>
        <v>0</v>
      </c>
      <c r="V116" s="2">
        <f>M116-N116</f>
        <v>-51872</v>
      </c>
      <c r="W116" s="3">
        <f>V116/N116</f>
        <v>-1</v>
      </c>
      <c r="X116" s="2">
        <f>N116-O116</f>
        <v>51872</v>
      </c>
      <c r="Y116" s="3" t="str">
        <f>X116/O116</f>
        <v>0</v>
      </c>
      <c r="Z116" s="2">
        <f>O116-P116</f>
        <v>0</v>
      </c>
      <c r="AA116" s="3" t="str">
        <f>Z116/P116</f>
        <v>0</v>
      </c>
      <c r="AB116" s="2">
        <f>P116-Q116</f>
        <v>0</v>
      </c>
      <c r="AC116" s="3" t="str">
        <f>AB116/Q116</f>
        <v>0</v>
      </c>
      <c r="AD116" s="2">
        <f>Q116-R116</f>
        <v>0</v>
      </c>
      <c r="AE116" s="3" t="str">
        <f>AD116/R116</f>
        <v>0</v>
      </c>
      <c r="AF116" s="2">
        <f>R116-S116</f>
        <v>0</v>
      </c>
      <c r="AG116" s="3" t="str">
        <f>AF116/S116</f>
        <v>0</v>
      </c>
      <c r="AH116" s="2"/>
      <c r="AI116" s="3"/>
    </row>
    <row r="117" spans="1:130">
      <c r="A117" s="6">
        <f>(C117-B117)</f>
        <v>-25</v>
      </c>
      <c r="B117" s="6">
        <f>RANK(L117,L3:L804)</f>
        <v>115</v>
      </c>
      <c r="C117" s="6">
        <f>RANK(M117,M3:M804)</f>
        <v>90</v>
      </c>
      <c r="D117" s="6">
        <f>RANK(N117,N3:N804)</f>
        <v>115</v>
      </c>
      <c r="E117" s="6">
        <f>RANK(O117,O3:O804)</f>
        <v>206</v>
      </c>
      <c r="F117" s="6">
        <f>RANK(P117,P3:P804)</f>
        <v>82</v>
      </c>
      <c r="G117" s="6">
        <f>RANK(Q117,Q3:Q804)</f>
        <v>93</v>
      </c>
      <c r="H117" s="6">
        <f>RANK(R117,R3:R804)</f>
        <v>132</v>
      </c>
      <c r="I117" s="6">
        <f>RANK(S117,S3:S804)</f>
        <v>282</v>
      </c>
      <c r="J117" s="9" t="s">
        <v>143</v>
      </c>
      <c r="K117" s="7">
        <v>6104</v>
      </c>
      <c r="L117" s="2">
        <v>429988</v>
      </c>
      <c r="M117" s="2">
        <v>634538</v>
      </c>
      <c r="N117" s="2">
        <v>433462</v>
      </c>
      <c r="O117" s="2">
        <v>124086</v>
      </c>
      <c r="P117" s="2">
        <v>503751</v>
      </c>
      <c r="Q117" s="2">
        <v>334359</v>
      </c>
      <c r="R117" s="2">
        <v>259067</v>
      </c>
      <c r="S117" s="2">
        <v>14312</v>
      </c>
      <c r="T117" s="2">
        <f>L117-M117</f>
        <v>-204550</v>
      </c>
      <c r="U117" s="3">
        <f>T117/M117</f>
        <v>-0.32236052056772</v>
      </c>
      <c r="V117" s="2">
        <f>M117-N117</f>
        <v>201076</v>
      </c>
      <c r="W117" s="3">
        <f>V117/N117</f>
        <v>0.46388380065611</v>
      </c>
      <c r="X117" s="2">
        <f>N117-O117</f>
        <v>309376</v>
      </c>
      <c r="Y117" s="3">
        <f>X117/O117</f>
        <v>2.4932385603533</v>
      </c>
      <c r="Z117" s="2">
        <f>O117-P117</f>
        <v>-379665</v>
      </c>
      <c r="AA117" s="3">
        <f>Z117/P117</f>
        <v>-0.75367592322397</v>
      </c>
      <c r="AB117" s="2">
        <f>P117-Q117</f>
        <v>169392</v>
      </c>
      <c r="AC117" s="3">
        <f>AB117/Q117</f>
        <v>0.5066171390631</v>
      </c>
      <c r="AD117" s="2">
        <f>Q117-R117</f>
        <v>75292</v>
      </c>
      <c r="AE117" s="3">
        <f>AD117/R117</f>
        <v>0.29062752106598</v>
      </c>
      <c r="AF117" s="2">
        <f>R117-S117</f>
        <v>244755</v>
      </c>
      <c r="AG117" s="3">
        <f>AF117/S117</f>
        <v>17.101383454444</v>
      </c>
      <c r="AH117" s="2"/>
      <c r="AI117" s="3"/>
    </row>
    <row r="118" spans="1:130">
      <c r="A118" s="6">
        <f>(C118-B118)</f>
        <v>86</v>
      </c>
      <c r="B118" s="6">
        <f>RANK(L118,L3:L804)</f>
        <v>116</v>
      </c>
      <c r="C118" s="6">
        <f>RANK(M118,M3:M804)</f>
        <v>202</v>
      </c>
      <c r="D118" s="6">
        <f>RANK(N118,N3:N804)</f>
        <v>178</v>
      </c>
      <c r="E118" s="6">
        <f>RANK(O118,O3:O804)</f>
        <v>239</v>
      </c>
      <c r="F118" s="6">
        <f>RANK(P118,P3:P804)</f>
        <v>76</v>
      </c>
      <c r="G118" s="6">
        <f>RANK(Q118,Q3:Q804)</f>
        <v>327</v>
      </c>
      <c r="H118" s="6">
        <f>RANK(R118,R3:R804)</f>
        <v>285</v>
      </c>
      <c r="I118" s="6">
        <f>RANK(S118,S3:S804)</f>
        <v>205</v>
      </c>
      <c r="J118" s="9" t="s">
        <v>144</v>
      </c>
      <c r="K118" s="7">
        <v>2915</v>
      </c>
      <c r="L118" s="2">
        <v>429295</v>
      </c>
      <c r="M118" s="2">
        <v>172217</v>
      </c>
      <c r="N118" s="2">
        <v>180178</v>
      </c>
      <c r="O118" s="2">
        <v>82210</v>
      </c>
      <c r="P118" s="2">
        <v>599337</v>
      </c>
      <c r="Q118" s="2">
        <v>4460</v>
      </c>
      <c r="R118" s="2">
        <v>15800</v>
      </c>
      <c r="S118" s="2">
        <v>68426</v>
      </c>
      <c r="T118" s="2">
        <f>L118-M118</f>
        <v>257078</v>
      </c>
      <c r="U118" s="3">
        <f>T118/M118</f>
        <v>1.4927562319632</v>
      </c>
      <c r="V118" s="2">
        <f>M118-N118</f>
        <v>-7961</v>
      </c>
      <c r="W118" s="3">
        <f>V118/N118</f>
        <v>-0.044184084627424</v>
      </c>
      <c r="X118" s="2">
        <f>N118-O118</f>
        <v>97968</v>
      </c>
      <c r="Y118" s="3">
        <f>X118/O118</f>
        <v>1.1916798443012</v>
      </c>
      <c r="Z118" s="2">
        <f>O118-P118</f>
        <v>-517127</v>
      </c>
      <c r="AA118" s="3">
        <f>Z118/P118</f>
        <v>-0.86283176243082</v>
      </c>
      <c r="AB118" s="2">
        <f>P118-Q118</f>
        <v>594877</v>
      </c>
      <c r="AC118" s="3">
        <f>AB118/Q118</f>
        <v>133.38049327354</v>
      </c>
      <c r="AD118" s="2">
        <f>Q118-R118</f>
        <v>-11340</v>
      </c>
      <c r="AE118" s="3">
        <f>AD118/R118</f>
        <v>-0.71772151898734</v>
      </c>
      <c r="AF118" s="2">
        <f>R118-S118</f>
        <v>-52626</v>
      </c>
      <c r="AG118" s="3">
        <f>AF118/S118</f>
        <v>-0.76909361938444</v>
      </c>
      <c r="AH118" s="2"/>
      <c r="AI118" s="3"/>
    </row>
    <row r="119" spans="1:130">
      <c r="A119" s="6">
        <f>(C119-B119)</f>
        <v>22</v>
      </c>
      <c r="B119" s="6">
        <f>RANK(L119,L3:L804)</f>
        <v>117</v>
      </c>
      <c r="C119" s="6">
        <f>RANK(M119,M3:M804)</f>
        <v>139</v>
      </c>
      <c r="D119" s="6">
        <f>RANK(N119,N3:N804)</f>
        <v>182</v>
      </c>
      <c r="E119" s="6">
        <f>RANK(O119,O3:O804)</f>
        <v>200</v>
      </c>
      <c r="F119" s="6">
        <f>RANK(P119,P3:P804)</f>
        <v>199</v>
      </c>
      <c r="G119" s="6">
        <f>RANK(Q119,Q3:Q804)</f>
        <v>173</v>
      </c>
      <c r="H119" s="6">
        <f>RANK(R119,R3:R804)</f>
        <v>262</v>
      </c>
      <c r="I119" s="6">
        <f>RANK(S119,S3:S804)</f>
        <v>226</v>
      </c>
      <c r="J119" s="9" t="s">
        <v>145</v>
      </c>
      <c r="K119" s="7">
        <v>5305</v>
      </c>
      <c r="L119" s="2">
        <v>428453</v>
      </c>
      <c r="M119" s="2">
        <v>333767</v>
      </c>
      <c r="N119" s="2">
        <v>173356</v>
      </c>
      <c r="O119" s="2">
        <v>131148</v>
      </c>
      <c r="P119" s="2">
        <v>108009</v>
      </c>
      <c r="Q119" s="2">
        <v>99541</v>
      </c>
      <c r="R119" s="2">
        <v>28961</v>
      </c>
      <c r="S119" s="2">
        <v>42267</v>
      </c>
      <c r="T119" s="2">
        <f>L119-M119</f>
        <v>94686</v>
      </c>
      <c r="U119" s="3">
        <f>T119/M119</f>
        <v>0.28368892071415</v>
      </c>
      <c r="V119" s="2">
        <f>M119-N119</f>
        <v>160411</v>
      </c>
      <c r="W119" s="3">
        <f>V119/N119</f>
        <v>0.92532707261358</v>
      </c>
      <c r="X119" s="2">
        <f>N119-O119</f>
        <v>42208</v>
      </c>
      <c r="Y119" s="3">
        <f>X119/O119</f>
        <v>0.32183487357794</v>
      </c>
      <c r="Z119" s="2">
        <f>O119-P119</f>
        <v>23139</v>
      </c>
      <c r="AA119" s="3">
        <f>Z119/P119</f>
        <v>0.21423214732106</v>
      </c>
      <c r="AB119" s="2">
        <f>P119-Q119</f>
        <v>8468</v>
      </c>
      <c r="AC119" s="3">
        <f>AB119/Q119</f>
        <v>0.085070473473242</v>
      </c>
      <c r="AD119" s="2">
        <f>Q119-R119</f>
        <v>70580</v>
      </c>
      <c r="AE119" s="3">
        <f>AD119/R119</f>
        <v>2.4370705431442</v>
      </c>
      <c r="AF119" s="2">
        <f>R119-S119</f>
        <v>-13306</v>
      </c>
      <c r="AG119" s="3">
        <f>AF119/S119</f>
        <v>-0.3148082428372</v>
      </c>
      <c r="AH119" s="2"/>
      <c r="AI119" s="3"/>
    </row>
    <row r="120" spans="1:130">
      <c r="A120" s="6">
        <f>(C120-B120)</f>
        <v>66</v>
      </c>
      <c r="B120" s="6">
        <f>RANK(L120,L3:L804)</f>
        <v>118</v>
      </c>
      <c r="C120" s="6">
        <f>RANK(M120,M3:M804)</f>
        <v>184</v>
      </c>
      <c r="D120" s="6">
        <f>RANK(N120,N3:N804)</f>
        <v>244</v>
      </c>
      <c r="E120" s="6">
        <f>RANK(O120,O3:O804)</f>
        <v>170</v>
      </c>
      <c r="F120" s="6">
        <f>RANK(P120,P3:P804)</f>
        <v>156</v>
      </c>
      <c r="G120" s="6">
        <f>RANK(Q120,Q3:Q804)</f>
        <v>354</v>
      </c>
      <c r="H120" s="6">
        <f>RANK(R120,R3:R804)</f>
        <v>272</v>
      </c>
      <c r="I120" s="6">
        <f>RANK(S120,S3:S804)</f>
        <v>224</v>
      </c>
      <c r="J120" s="9" t="s">
        <v>146</v>
      </c>
      <c r="K120" s="7">
        <v>5603</v>
      </c>
      <c r="L120" s="2">
        <v>423034</v>
      </c>
      <c r="M120" s="2">
        <v>207928</v>
      </c>
      <c r="N120" s="2">
        <v>65980</v>
      </c>
      <c r="O120" s="2">
        <v>197829</v>
      </c>
      <c r="P120" s="2">
        <v>177128</v>
      </c>
      <c r="Q120" s="2">
        <v>0</v>
      </c>
      <c r="R120" s="2">
        <v>21436</v>
      </c>
      <c r="S120" s="2">
        <v>42969</v>
      </c>
      <c r="T120" s="2">
        <f>L120-M120</f>
        <v>215106</v>
      </c>
      <c r="U120" s="3">
        <f>T120/M120</f>
        <v>1.0345215651572</v>
      </c>
      <c r="V120" s="2">
        <f>M120-N120</f>
        <v>141948</v>
      </c>
      <c r="W120" s="3">
        <f>V120/N120</f>
        <v>2.1513792058199</v>
      </c>
      <c r="X120" s="2">
        <f>N120-O120</f>
        <v>-131849</v>
      </c>
      <c r="Y120" s="3">
        <f>X120/O120</f>
        <v>-0.66647963645371</v>
      </c>
      <c r="Z120" s="2">
        <f>O120-P120</f>
        <v>20701</v>
      </c>
      <c r="AA120" s="3">
        <f>Z120/P120</f>
        <v>0.11687028589495</v>
      </c>
      <c r="AB120" s="2">
        <f>P120-Q120</f>
        <v>177128</v>
      </c>
      <c r="AC120" s="3" t="str">
        <f>AB120/Q120</f>
        <v>0</v>
      </c>
      <c r="AD120" s="2">
        <f>Q120-R120</f>
        <v>-21436</v>
      </c>
      <c r="AE120" s="3">
        <f>AD120/R120</f>
        <v>-1</v>
      </c>
      <c r="AF120" s="2">
        <f>R120-S120</f>
        <v>-21533</v>
      </c>
      <c r="AG120" s="3">
        <f>AF120/S120</f>
        <v>-0.50112872070562</v>
      </c>
      <c r="AH120" s="2"/>
      <c r="AI120" s="3"/>
    </row>
    <row r="121" spans="1:130">
      <c r="A121" s="6">
        <f>(C121-B121)</f>
        <v>15</v>
      </c>
      <c r="B121" s="6">
        <f>RANK(L121,L3:L804)</f>
        <v>119</v>
      </c>
      <c r="C121" s="6">
        <f>RANK(M121,M3:M804)</f>
        <v>134</v>
      </c>
      <c r="D121" s="6">
        <f>RANK(N121,N3:N804)</f>
        <v>184</v>
      </c>
      <c r="E121" s="6">
        <f>RANK(O121,O3:O804)</f>
        <v>218</v>
      </c>
      <c r="F121" s="6">
        <f>RANK(P121,P3:P804)</f>
        <v>241</v>
      </c>
      <c r="G121" s="6">
        <f>RANK(Q121,Q3:Q804)</f>
        <v>220</v>
      </c>
      <c r="H121" s="6">
        <f>RANK(R121,R3:R804)</f>
        <v>165</v>
      </c>
      <c r="I121" s="6">
        <f>RANK(S121,S3:S804)</f>
        <v>161</v>
      </c>
      <c r="J121" s="9" t="s">
        <v>147</v>
      </c>
      <c r="K121" s="7">
        <v>4419</v>
      </c>
      <c r="L121" s="2">
        <v>411283</v>
      </c>
      <c r="M121" s="2">
        <v>353758</v>
      </c>
      <c r="N121" s="2">
        <v>167868</v>
      </c>
      <c r="O121" s="2">
        <v>112029</v>
      </c>
      <c r="P121" s="2">
        <v>56175</v>
      </c>
      <c r="Q121" s="2">
        <v>56103</v>
      </c>
      <c r="R121" s="2">
        <v>154668</v>
      </c>
      <c r="S121" s="2">
        <v>155486</v>
      </c>
      <c r="T121" s="2">
        <f>L121-M121</f>
        <v>57525</v>
      </c>
      <c r="U121" s="3">
        <f>T121/M121</f>
        <v>0.16261116356379</v>
      </c>
      <c r="V121" s="2">
        <f>M121-N121</f>
        <v>185890</v>
      </c>
      <c r="W121" s="3">
        <f>V121/N121</f>
        <v>1.1073581623657</v>
      </c>
      <c r="X121" s="2">
        <f>N121-O121</f>
        <v>55839</v>
      </c>
      <c r="Y121" s="3">
        <f>X121/O121</f>
        <v>0.49843344134108</v>
      </c>
      <c r="Z121" s="2">
        <f>O121-P121</f>
        <v>55854</v>
      </c>
      <c r="AA121" s="3">
        <f>Z121/P121</f>
        <v>0.99428571428571</v>
      </c>
      <c r="AB121" s="2">
        <f>P121-Q121</f>
        <v>72</v>
      </c>
      <c r="AC121" s="3">
        <f>AB121/Q121</f>
        <v>0.0012833538313459</v>
      </c>
      <c r="AD121" s="2">
        <f>Q121-R121</f>
        <v>-98565</v>
      </c>
      <c r="AE121" s="3">
        <f>AD121/R121</f>
        <v>-0.63726821320506</v>
      </c>
      <c r="AF121" s="2">
        <f>R121-S121</f>
        <v>-818</v>
      </c>
      <c r="AG121" s="3">
        <f>AF121/S121</f>
        <v>-0.0052609238130764</v>
      </c>
      <c r="AH121" s="2"/>
      <c r="AI121" s="3"/>
    </row>
    <row r="122" spans="1:130">
      <c r="A122" s="6">
        <f>(C122-B122)</f>
        <v>47</v>
      </c>
      <c r="B122" s="6">
        <f>RANK(L122,L3:L804)</f>
        <v>120</v>
      </c>
      <c r="C122" s="6">
        <f>RANK(M122,M3:M804)</f>
        <v>167</v>
      </c>
      <c r="D122" s="6">
        <f>RANK(N122,N3:N804)</f>
        <v>114</v>
      </c>
      <c r="E122" s="6">
        <f>RANK(O122,O3:O804)</f>
        <v>79</v>
      </c>
      <c r="F122" s="6">
        <f>RANK(P122,P3:P804)</f>
        <v>96</v>
      </c>
      <c r="G122" s="6">
        <f>RANK(Q122,Q3:Q804)</f>
        <v>91</v>
      </c>
      <c r="H122" s="6">
        <f>RANK(R122,R3:R804)</f>
        <v>93</v>
      </c>
      <c r="I122" s="6">
        <f>RANK(S122,S3:S804)</f>
        <v>99</v>
      </c>
      <c r="J122" s="9" t="s">
        <v>148</v>
      </c>
      <c r="K122" s="7">
        <v>8450</v>
      </c>
      <c r="L122" s="2">
        <v>394616</v>
      </c>
      <c r="M122" s="2">
        <v>248309</v>
      </c>
      <c r="N122" s="2">
        <v>440981</v>
      </c>
      <c r="O122" s="2">
        <v>691354</v>
      </c>
      <c r="P122" s="2">
        <v>390905</v>
      </c>
      <c r="Q122" s="2">
        <v>369471</v>
      </c>
      <c r="R122" s="2">
        <v>474127</v>
      </c>
      <c r="S122" s="2">
        <v>361668</v>
      </c>
      <c r="T122" s="2">
        <f>L122-M122</f>
        <v>146307</v>
      </c>
      <c r="U122" s="3">
        <f>T122/M122</f>
        <v>0.58921343970617</v>
      </c>
      <c r="V122" s="2">
        <f>M122-N122</f>
        <v>-192672</v>
      </c>
      <c r="W122" s="3">
        <f>V122/N122</f>
        <v>-0.43691678326277</v>
      </c>
      <c r="X122" s="2">
        <f>N122-O122</f>
        <v>-250373</v>
      </c>
      <c r="Y122" s="3">
        <f>X122/O122</f>
        <v>-0.36214876893748</v>
      </c>
      <c r="Z122" s="2">
        <f>O122-P122</f>
        <v>300449</v>
      </c>
      <c r="AA122" s="3">
        <f>Z122/P122</f>
        <v>0.76859850858904</v>
      </c>
      <c r="AB122" s="2">
        <f>P122-Q122</f>
        <v>21434</v>
      </c>
      <c r="AC122" s="3">
        <f>AB122/Q122</f>
        <v>0.058012672171835</v>
      </c>
      <c r="AD122" s="2">
        <f>Q122-R122</f>
        <v>-104656</v>
      </c>
      <c r="AE122" s="3">
        <f>AD122/R122</f>
        <v>-0.22073410710632</v>
      </c>
      <c r="AF122" s="2">
        <f>R122-S122</f>
        <v>112459</v>
      </c>
      <c r="AG122" s="3">
        <f>AF122/S122</f>
        <v>0.31094539743632</v>
      </c>
      <c r="AH122" s="2"/>
      <c r="AI122" s="3"/>
    </row>
    <row r="123" spans="1:130">
      <c r="A123" s="6">
        <f>(C123-B123)</f>
        <v>-34</v>
      </c>
      <c r="B123" s="6">
        <f>RANK(L123,L3:L804)</f>
        <v>121</v>
      </c>
      <c r="C123" s="6">
        <f>RANK(M123,M3:M804)</f>
        <v>87</v>
      </c>
      <c r="D123" s="6">
        <f>RANK(N123,N3:N804)</f>
        <v>219</v>
      </c>
      <c r="E123" s="6">
        <f>RANK(O123,O3:O804)</f>
        <v>220</v>
      </c>
      <c r="F123" s="6">
        <f>RANK(P123,P3:P804)</f>
        <v>138</v>
      </c>
      <c r="G123" s="6">
        <f>RANK(Q123,Q3:Q804)</f>
        <v>354</v>
      </c>
      <c r="H123" s="6">
        <f>RANK(R123,R3:R804)</f>
        <v>345</v>
      </c>
      <c r="I123" s="6">
        <f>RANK(S123,S3:S804)</f>
        <v>153</v>
      </c>
      <c r="J123" s="9" t="s">
        <v>149</v>
      </c>
      <c r="K123" s="7">
        <v>2818</v>
      </c>
      <c r="L123" s="2">
        <v>377577</v>
      </c>
      <c r="M123" s="2">
        <v>647746</v>
      </c>
      <c r="N123" s="2">
        <v>102505</v>
      </c>
      <c r="O123" s="2">
        <v>107796</v>
      </c>
      <c r="P123" s="2">
        <v>222626</v>
      </c>
      <c r="Q123" s="2">
        <v>0</v>
      </c>
      <c r="R123" s="2">
        <v>0</v>
      </c>
      <c r="S123" s="2">
        <v>183926</v>
      </c>
      <c r="T123" s="2">
        <f>L123-M123</f>
        <v>-270169</v>
      </c>
      <c r="U123" s="3">
        <f>T123/M123</f>
        <v>-0.41709095849299</v>
      </c>
      <c r="V123" s="2">
        <f>M123-N123</f>
        <v>545241</v>
      </c>
      <c r="W123" s="3">
        <f>V123/N123</f>
        <v>5.3191649187844</v>
      </c>
      <c r="X123" s="2">
        <f>N123-O123</f>
        <v>-5291</v>
      </c>
      <c r="Y123" s="3">
        <f>X123/O123</f>
        <v>-0.0490834539315</v>
      </c>
      <c r="Z123" s="2">
        <f>O123-P123</f>
        <v>-114830</v>
      </c>
      <c r="AA123" s="3">
        <f>Z123/P123</f>
        <v>-0.51579779540575</v>
      </c>
      <c r="AB123" s="2">
        <f>P123-Q123</f>
        <v>222626</v>
      </c>
      <c r="AC123" s="3" t="str">
        <f>AB123/Q123</f>
        <v>0</v>
      </c>
      <c r="AD123" s="2">
        <f>Q123-R123</f>
        <v>0</v>
      </c>
      <c r="AE123" s="3" t="str">
        <f>AD123/R123</f>
        <v>0</v>
      </c>
      <c r="AF123" s="2">
        <f>R123-S123</f>
        <v>-183926</v>
      </c>
      <c r="AG123" s="3">
        <f>AF123/S123</f>
        <v>-1</v>
      </c>
      <c r="AH123" s="2"/>
      <c r="AI123" s="3"/>
    </row>
    <row r="124" spans="1:130">
      <c r="A124" s="6">
        <f>(C124-B124)</f>
        <v>-109</v>
      </c>
      <c r="B124" s="6">
        <f>RANK(L124,L3:L804)</f>
        <v>122</v>
      </c>
      <c r="C124" s="6">
        <f>RANK(M124,M3:M804)</f>
        <v>13</v>
      </c>
      <c r="D124" s="6">
        <f>RANK(N124,N3:N804)</f>
        <v>26</v>
      </c>
      <c r="E124" s="6">
        <f>RANK(O124,O3:O804)</f>
        <v>25</v>
      </c>
      <c r="F124" s="6">
        <f>RANK(P124,P3:P804)</f>
        <v>43</v>
      </c>
      <c r="G124" s="6">
        <f>RANK(Q124,Q3:Q804)</f>
        <v>57</v>
      </c>
      <c r="H124" s="6">
        <f>RANK(R124,R3:R804)</f>
        <v>105</v>
      </c>
      <c r="I124" s="6">
        <f>RANK(S124,S3:S804)</f>
        <v>214</v>
      </c>
      <c r="J124" s="9" t="s">
        <v>150</v>
      </c>
      <c r="K124" s="7">
        <v>2925</v>
      </c>
      <c r="L124" s="2">
        <v>374892</v>
      </c>
      <c r="M124" s="2">
        <v>3481458</v>
      </c>
      <c r="N124" s="2">
        <v>2368729</v>
      </c>
      <c r="O124" s="2">
        <v>2269363</v>
      </c>
      <c r="P124" s="2">
        <v>1103747</v>
      </c>
      <c r="Q124" s="2">
        <v>746852</v>
      </c>
      <c r="R124" s="2">
        <v>415200</v>
      </c>
      <c r="S124" s="2">
        <v>56800</v>
      </c>
      <c r="T124" s="2">
        <f>L124-M124</f>
        <v>-3106566</v>
      </c>
      <c r="U124" s="3">
        <f>T124/M124</f>
        <v>-0.89231752903525</v>
      </c>
      <c r="V124" s="2">
        <f>M124-N124</f>
        <v>1112729</v>
      </c>
      <c r="W124" s="3">
        <f>V124/N124</f>
        <v>0.46975783215387</v>
      </c>
      <c r="X124" s="2">
        <f>N124-O124</f>
        <v>99366</v>
      </c>
      <c r="Y124" s="3">
        <f>X124/O124</f>
        <v>0.043785855325922</v>
      </c>
      <c r="Z124" s="2">
        <f>O124-P124</f>
        <v>1165616</v>
      </c>
      <c r="AA124" s="3">
        <f>Z124/P124</f>
        <v>1.0560536064877</v>
      </c>
      <c r="AB124" s="2">
        <f>P124-Q124</f>
        <v>356895</v>
      </c>
      <c r="AC124" s="3">
        <f>AB124/Q124</f>
        <v>0.47786576189124</v>
      </c>
      <c r="AD124" s="2">
        <f>Q124-R124</f>
        <v>331652</v>
      </c>
      <c r="AE124" s="3">
        <f>AD124/R124</f>
        <v>0.79877649325626</v>
      </c>
      <c r="AF124" s="2">
        <f>R124-S124</f>
        <v>358400</v>
      </c>
      <c r="AG124" s="3">
        <f>AF124/S124</f>
        <v>6.3098591549296</v>
      </c>
      <c r="AH124" s="2"/>
      <c r="AI124" s="3"/>
    </row>
    <row r="125" spans="1:130">
      <c r="A125" s="6">
        <f>(C125-B125)</f>
        <v>-26</v>
      </c>
      <c r="B125" s="6">
        <f>RANK(L125,L3:L804)</f>
        <v>123</v>
      </c>
      <c r="C125" s="6">
        <f>RANK(M125,M3:M804)</f>
        <v>97</v>
      </c>
      <c r="D125" s="6">
        <f>RANK(N125,N3:N804)</f>
        <v>298</v>
      </c>
      <c r="E125" s="6">
        <f>RANK(O125,O3:O804)</f>
        <v>380</v>
      </c>
      <c r="F125" s="6">
        <f>RANK(P125,P3:P804)</f>
        <v>203</v>
      </c>
      <c r="G125" s="6">
        <f>RANK(Q125,Q3:Q804)</f>
        <v>215</v>
      </c>
      <c r="H125" s="6">
        <f>RANK(R125,R3:R804)</f>
        <v>186</v>
      </c>
      <c r="I125" s="6">
        <f>RANK(S125,S3:S804)</f>
        <v>109</v>
      </c>
      <c r="J125" s="9" t="s">
        <v>151</v>
      </c>
      <c r="K125" s="7">
        <v>4201</v>
      </c>
      <c r="L125" s="2">
        <v>371166</v>
      </c>
      <c r="M125" s="2">
        <v>550138</v>
      </c>
      <c r="N125" s="2">
        <v>32473</v>
      </c>
      <c r="O125" s="2">
        <v>0</v>
      </c>
      <c r="P125" s="2">
        <v>100000</v>
      </c>
      <c r="Q125" s="2">
        <v>61877</v>
      </c>
      <c r="R125" s="2">
        <v>111732</v>
      </c>
      <c r="S125" s="2">
        <v>320936</v>
      </c>
      <c r="T125" s="2">
        <f>L125-M125</f>
        <v>-178972</v>
      </c>
      <c r="U125" s="3">
        <f>T125/M125</f>
        <v>-0.32532201011383</v>
      </c>
      <c r="V125" s="2">
        <f>M125-N125</f>
        <v>517665</v>
      </c>
      <c r="W125" s="3">
        <f>V125/N125</f>
        <v>15.941397468666</v>
      </c>
      <c r="X125" s="2">
        <f>N125-O125</f>
        <v>32473</v>
      </c>
      <c r="Y125" s="3" t="str">
        <f>X125/O125</f>
        <v>0</v>
      </c>
      <c r="Z125" s="2">
        <f>O125-P125</f>
        <v>-100000</v>
      </c>
      <c r="AA125" s="3">
        <f>Z125/P125</f>
        <v>-1</v>
      </c>
      <c r="AB125" s="2">
        <f>P125-Q125</f>
        <v>38123</v>
      </c>
      <c r="AC125" s="3">
        <f>AB125/Q125</f>
        <v>0.61610937828272</v>
      </c>
      <c r="AD125" s="2">
        <f>Q125-R125</f>
        <v>-49855</v>
      </c>
      <c r="AE125" s="3">
        <f>AD125/R125</f>
        <v>-0.44620162531772</v>
      </c>
      <c r="AF125" s="2">
        <f>R125-S125</f>
        <v>-209204</v>
      </c>
      <c r="AG125" s="3">
        <f>AF125/S125</f>
        <v>-0.65185582172146</v>
      </c>
      <c r="AH125" s="2"/>
      <c r="AI125" s="3"/>
    </row>
    <row r="126" spans="1:130">
      <c r="A126" s="6">
        <f>(C126-B126)</f>
        <v>-5</v>
      </c>
      <c r="B126" s="6">
        <f>RANK(L126,L3:L804)</f>
        <v>124</v>
      </c>
      <c r="C126" s="6">
        <f>RANK(M126,M3:M804)</f>
        <v>119</v>
      </c>
      <c r="D126" s="6">
        <f>RANK(N126,N3:N804)</f>
        <v>82</v>
      </c>
      <c r="E126" s="6">
        <f>RANK(O126,O3:O804)</f>
        <v>111</v>
      </c>
      <c r="F126" s="6">
        <f>RANK(P126,P3:P804)</f>
        <v>73</v>
      </c>
      <c r="G126" s="6">
        <f>RANK(Q126,Q3:Q804)</f>
        <v>46</v>
      </c>
      <c r="H126" s="6">
        <f>RANK(R126,R3:R804)</f>
        <v>56</v>
      </c>
      <c r="I126" s="6">
        <f>RANK(S126,S3:S804)</f>
        <v>101</v>
      </c>
      <c r="J126" s="9" t="s">
        <v>152</v>
      </c>
      <c r="K126" s="7">
        <v>7418</v>
      </c>
      <c r="L126" s="2">
        <v>369626</v>
      </c>
      <c r="M126" s="2">
        <v>398995</v>
      </c>
      <c r="N126" s="2">
        <v>813796</v>
      </c>
      <c r="O126" s="2">
        <v>432932</v>
      </c>
      <c r="P126" s="2">
        <v>630655</v>
      </c>
      <c r="Q126" s="2">
        <v>1012943</v>
      </c>
      <c r="R126" s="2">
        <v>887217</v>
      </c>
      <c r="S126" s="2">
        <v>350069</v>
      </c>
      <c r="T126" s="2">
        <f>L126-M126</f>
        <v>-29369</v>
      </c>
      <c r="U126" s="3">
        <f>T126/M126</f>
        <v>-0.073607438689708</v>
      </c>
      <c r="V126" s="2">
        <f>M126-N126</f>
        <v>-414801</v>
      </c>
      <c r="W126" s="3">
        <f>V126/N126</f>
        <v>-0.50971127899375</v>
      </c>
      <c r="X126" s="2">
        <f>N126-O126</f>
        <v>380864</v>
      </c>
      <c r="Y126" s="3">
        <f>X126/O126</f>
        <v>0.87973168996517</v>
      </c>
      <c r="Z126" s="2">
        <f>O126-P126</f>
        <v>-197723</v>
      </c>
      <c r="AA126" s="3">
        <f>Z126/P126</f>
        <v>-0.31352007040299</v>
      </c>
      <c r="AB126" s="2">
        <f>P126-Q126</f>
        <v>-382288</v>
      </c>
      <c r="AC126" s="3">
        <f>AB126/Q126</f>
        <v>-0.37740326948308</v>
      </c>
      <c r="AD126" s="2">
        <f>Q126-R126</f>
        <v>125726</v>
      </c>
      <c r="AE126" s="3">
        <f>AD126/R126</f>
        <v>0.14170828557162</v>
      </c>
      <c r="AF126" s="2">
        <f>R126-S126</f>
        <v>537148</v>
      </c>
      <c r="AG126" s="3">
        <f>AF126/S126</f>
        <v>1.5344060742311</v>
      </c>
      <c r="AH126" s="2"/>
      <c r="AI126" s="3"/>
    </row>
    <row r="127" spans="1:130">
      <c r="A127" s="6">
        <f>(C127-B127)</f>
        <v>259</v>
      </c>
      <c r="B127" s="6">
        <f>RANK(L127,L3:L804)</f>
        <v>125</v>
      </c>
      <c r="C127" s="6">
        <f>RANK(M127,M3:M804)</f>
        <v>384</v>
      </c>
      <c r="D127" s="6">
        <f>RANK(N127,N3:N804)</f>
        <v>288</v>
      </c>
      <c r="E127" s="6">
        <f>RANK(O127,O3:O804)</f>
        <v>117</v>
      </c>
      <c r="F127" s="6">
        <f>RANK(P127,P3:P804)</f>
        <v>55</v>
      </c>
      <c r="G127" s="6">
        <f>RANK(Q127,Q3:Q804)</f>
        <v>90</v>
      </c>
      <c r="H127" s="6">
        <f>RANK(R127,R3:R804)</f>
        <v>154</v>
      </c>
      <c r="I127" s="6">
        <f>RANK(S127,S3:S804)</f>
        <v>177</v>
      </c>
      <c r="J127" s="9" t="s">
        <v>153</v>
      </c>
      <c r="K127" s="7">
        <v>2909</v>
      </c>
      <c r="L127" s="2">
        <v>367647</v>
      </c>
      <c r="M127" s="2">
        <v>0</v>
      </c>
      <c r="N127" s="2">
        <v>36000</v>
      </c>
      <c r="O127" s="2">
        <v>395027</v>
      </c>
      <c r="P127" s="2">
        <v>926257</v>
      </c>
      <c r="Q127" s="2">
        <v>378232</v>
      </c>
      <c r="R127" s="2">
        <v>172460</v>
      </c>
      <c r="S127" s="2">
        <v>123000</v>
      </c>
      <c r="T127" s="2">
        <f>L127-M127</f>
        <v>367647</v>
      </c>
      <c r="U127" s="3" t="str">
        <f>T127/M127</f>
        <v>0</v>
      </c>
      <c r="V127" s="2">
        <f>M127-N127</f>
        <v>-36000</v>
      </c>
      <c r="W127" s="3">
        <f>V127/N127</f>
        <v>-1</v>
      </c>
      <c r="X127" s="2">
        <f>N127-O127</f>
        <v>-359027</v>
      </c>
      <c r="Y127" s="3">
        <f>X127/O127</f>
        <v>-0.90886698883874</v>
      </c>
      <c r="Z127" s="2">
        <f>O127-P127</f>
        <v>-531230</v>
      </c>
      <c r="AA127" s="3">
        <f>Z127/P127</f>
        <v>-0.57352333099777</v>
      </c>
      <c r="AB127" s="2">
        <f>P127-Q127</f>
        <v>548025</v>
      </c>
      <c r="AC127" s="3">
        <f>AB127/Q127</f>
        <v>1.4489123077899</v>
      </c>
      <c r="AD127" s="2">
        <f>Q127-R127</f>
        <v>205772</v>
      </c>
      <c r="AE127" s="3">
        <f>AD127/R127</f>
        <v>1.1931578337006</v>
      </c>
      <c r="AF127" s="2">
        <f>R127-S127</f>
        <v>49460</v>
      </c>
      <c r="AG127" s="3">
        <f>AF127/S127</f>
        <v>0.40211382113821</v>
      </c>
      <c r="AH127" s="2"/>
      <c r="AI127" s="3"/>
    </row>
    <row r="128" spans="1:130">
      <c r="A128" s="6">
        <f>(C128-B128)</f>
        <v>134</v>
      </c>
      <c r="B128" s="6">
        <f>RANK(L128,L3:L804)</f>
        <v>126</v>
      </c>
      <c r="C128" s="6">
        <f>RANK(M128,M3:M804)</f>
        <v>260</v>
      </c>
      <c r="D128" s="6">
        <f>RANK(N128,N3:N804)</f>
        <v>301</v>
      </c>
      <c r="E128" s="6">
        <f>RANK(O128,O3:O804)</f>
        <v>230</v>
      </c>
      <c r="F128" s="6">
        <f>RANK(P128,P3:P804)</f>
        <v>116</v>
      </c>
      <c r="G128" s="6">
        <f>RANK(Q128,Q3:Q804)</f>
        <v>243</v>
      </c>
      <c r="H128" s="6">
        <f>RANK(R128,R3:R804)</f>
        <v>315</v>
      </c>
      <c r="I128" s="6">
        <f>RANK(S128,S3:S804)</f>
        <v>298</v>
      </c>
      <c r="J128" s="9" t="s">
        <v>154</v>
      </c>
      <c r="K128" s="7">
        <v>9504</v>
      </c>
      <c r="L128" s="2">
        <v>367077</v>
      </c>
      <c r="M128" s="2">
        <v>73144</v>
      </c>
      <c r="N128" s="2">
        <v>30958</v>
      </c>
      <c r="O128" s="2">
        <v>98967</v>
      </c>
      <c r="P128" s="2">
        <v>267492</v>
      </c>
      <c r="Q128" s="2">
        <v>36200</v>
      </c>
      <c r="R128" s="2">
        <v>7425</v>
      </c>
      <c r="S128" s="2">
        <v>9786</v>
      </c>
      <c r="T128" s="2">
        <f>L128-M128</f>
        <v>293933</v>
      </c>
      <c r="U128" s="3">
        <f>T128/M128</f>
        <v>4.0185524444931</v>
      </c>
      <c r="V128" s="2">
        <f>M128-N128</f>
        <v>42186</v>
      </c>
      <c r="W128" s="3">
        <f>V128/N128</f>
        <v>1.3626849279669</v>
      </c>
      <c r="X128" s="2">
        <f>N128-O128</f>
        <v>-68009</v>
      </c>
      <c r="Y128" s="3">
        <f>X128/O128</f>
        <v>-0.68718865884588</v>
      </c>
      <c r="Z128" s="2">
        <f>O128-P128</f>
        <v>-168525</v>
      </c>
      <c r="AA128" s="3">
        <f>Z128/P128</f>
        <v>-0.63001884168499</v>
      </c>
      <c r="AB128" s="2">
        <f>P128-Q128</f>
        <v>231292</v>
      </c>
      <c r="AC128" s="3">
        <f>AB128/Q128</f>
        <v>6.3892817679558</v>
      </c>
      <c r="AD128" s="2">
        <f>Q128-R128</f>
        <v>28775</v>
      </c>
      <c r="AE128" s="3">
        <f>AD128/R128</f>
        <v>3.8754208754209</v>
      </c>
      <c r="AF128" s="2">
        <f>R128-S128</f>
        <v>-2361</v>
      </c>
      <c r="AG128" s="3">
        <f>AF128/S128</f>
        <v>-0.24126302881668</v>
      </c>
      <c r="AH128" s="2"/>
      <c r="AI128" s="3"/>
    </row>
    <row r="129" spans="1:130">
      <c r="A129" s="6">
        <f>(C129-B129)</f>
        <v>73</v>
      </c>
      <c r="B129" s="6">
        <f>RANK(L129,L3:L804)</f>
        <v>127</v>
      </c>
      <c r="C129" s="6">
        <f>RANK(M129,M3:M804)</f>
        <v>200</v>
      </c>
      <c r="D129" s="6">
        <f>RANK(N129,N3:N804)</f>
        <v>111</v>
      </c>
      <c r="E129" s="6">
        <f>RANK(O129,O3:O804)</f>
        <v>129</v>
      </c>
      <c r="F129" s="6">
        <f>RANK(P129,P3:P804)</f>
        <v>139</v>
      </c>
      <c r="G129" s="6">
        <f>RANK(Q129,Q3:Q804)</f>
        <v>325</v>
      </c>
      <c r="H129" s="6">
        <f>RANK(R129,R3:R804)</f>
        <v>268</v>
      </c>
      <c r="I129" s="6">
        <f>RANK(S129,S3:S804)</f>
        <v>220</v>
      </c>
      <c r="J129" s="9" t="s">
        <v>155</v>
      </c>
      <c r="K129" s="7">
        <v>8309</v>
      </c>
      <c r="L129" s="2">
        <v>365254</v>
      </c>
      <c r="M129" s="2">
        <v>174241</v>
      </c>
      <c r="N129" s="2">
        <v>460603</v>
      </c>
      <c r="O129" s="2">
        <v>341723</v>
      </c>
      <c r="P129" s="2">
        <v>220254</v>
      </c>
      <c r="Q129" s="2">
        <v>4644</v>
      </c>
      <c r="R129" s="2">
        <v>23817</v>
      </c>
      <c r="S129" s="2">
        <v>47852</v>
      </c>
      <c r="T129" s="2">
        <f>L129-M129</f>
        <v>191013</v>
      </c>
      <c r="U129" s="3">
        <f>T129/M129</f>
        <v>1.0962574824525</v>
      </c>
      <c r="V129" s="2">
        <f>M129-N129</f>
        <v>-286362</v>
      </c>
      <c r="W129" s="3">
        <f>V129/N129</f>
        <v>-0.62171110479089</v>
      </c>
      <c r="X129" s="2">
        <f>N129-O129</f>
        <v>118880</v>
      </c>
      <c r="Y129" s="3">
        <f>X129/O129</f>
        <v>0.34788410496221</v>
      </c>
      <c r="Z129" s="2">
        <f>O129-P129</f>
        <v>121469</v>
      </c>
      <c r="AA129" s="3">
        <f>Z129/P129</f>
        <v>0.55149509203011</v>
      </c>
      <c r="AB129" s="2">
        <f>P129-Q129</f>
        <v>215610</v>
      </c>
      <c r="AC129" s="3">
        <f>AB129/Q129</f>
        <v>46.427648578811</v>
      </c>
      <c r="AD129" s="2">
        <f>Q129-R129</f>
        <v>-19173</v>
      </c>
      <c r="AE129" s="3">
        <f>AD129/R129</f>
        <v>-0.80501322584708</v>
      </c>
      <c r="AF129" s="2">
        <f>R129-S129</f>
        <v>-24035</v>
      </c>
      <c r="AG129" s="3">
        <f>AF129/S129</f>
        <v>-0.5022778567249</v>
      </c>
      <c r="AH129" s="2"/>
      <c r="AI129" s="3"/>
    </row>
    <row r="130" spans="1:130">
      <c r="A130" s="6">
        <f>(C130-B130)</f>
        <v>9</v>
      </c>
      <c r="B130" s="6">
        <f>RANK(L130,L3:L804)</f>
        <v>128</v>
      </c>
      <c r="C130" s="6">
        <f>RANK(M130,M3:M804)</f>
        <v>137</v>
      </c>
      <c r="D130" s="6">
        <f>RANK(N130,N3:N804)</f>
        <v>106</v>
      </c>
      <c r="E130" s="6">
        <f>RANK(O130,O3:O804)</f>
        <v>143</v>
      </c>
      <c r="F130" s="6">
        <f>RANK(P130,P3:P804)</f>
        <v>190</v>
      </c>
      <c r="G130" s="6">
        <f>RANK(Q130,Q3:Q804)</f>
        <v>159</v>
      </c>
      <c r="H130" s="6">
        <f>RANK(R130,R3:R804)</f>
        <v>122</v>
      </c>
      <c r="I130" s="6">
        <f>RANK(S130,S3:S804)</f>
        <v>93</v>
      </c>
      <c r="J130" s="9" t="s">
        <v>156</v>
      </c>
      <c r="K130" s="7">
        <v>7013</v>
      </c>
      <c r="L130" s="2">
        <v>363939</v>
      </c>
      <c r="M130" s="2">
        <v>347176</v>
      </c>
      <c r="N130" s="2">
        <v>505583</v>
      </c>
      <c r="O130" s="2">
        <v>273514</v>
      </c>
      <c r="P130" s="2">
        <v>114037</v>
      </c>
      <c r="Q130" s="2">
        <v>123573</v>
      </c>
      <c r="R130" s="2">
        <v>311100</v>
      </c>
      <c r="S130" s="2">
        <v>392951</v>
      </c>
      <c r="T130" s="2">
        <f>L130-M130</f>
        <v>16763</v>
      </c>
      <c r="U130" s="3">
        <f>T130/M130</f>
        <v>0.048283867548448</v>
      </c>
      <c r="V130" s="2">
        <f>M130-N130</f>
        <v>-158407</v>
      </c>
      <c r="W130" s="3">
        <f>V130/N130</f>
        <v>-0.31331551891579</v>
      </c>
      <c r="X130" s="2">
        <f>N130-O130</f>
        <v>232069</v>
      </c>
      <c r="Y130" s="3">
        <f>X130/O130</f>
        <v>0.84847210746068</v>
      </c>
      <c r="Z130" s="2">
        <f>O130-P130</f>
        <v>159477</v>
      </c>
      <c r="AA130" s="3">
        <f>Z130/P130</f>
        <v>1.398467164166</v>
      </c>
      <c r="AB130" s="2">
        <f>P130-Q130</f>
        <v>-9536</v>
      </c>
      <c r="AC130" s="3">
        <f>AB130/Q130</f>
        <v>-0.077168960857145</v>
      </c>
      <c r="AD130" s="2">
        <f>Q130-R130</f>
        <v>-187527</v>
      </c>
      <c r="AE130" s="3">
        <f>AD130/R130</f>
        <v>-0.6027868852459</v>
      </c>
      <c r="AF130" s="2">
        <f>R130-S130</f>
        <v>-81851</v>
      </c>
      <c r="AG130" s="3">
        <f>AF130/S130</f>
        <v>-0.20829823565788</v>
      </c>
      <c r="AH130" s="2"/>
      <c r="AI130" s="3"/>
    </row>
    <row r="131" spans="1:130">
      <c r="A131" s="6">
        <f>(C131-B131)</f>
        <v>-60</v>
      </c>
      <c r="B131" s="6">
        <f>RANK(L131,L3:L804)</f>
        <v>129</v>
      </c>
      <c r="C131" s="6">
        <f>RANK(M131,M3:M804)</f>
        <v>69</v>
      </c>
      <c r="D131" s="6">
        <f>RANK(N131,N3:N804)</f>
        <v>203</v>
      </c>
      <c r="E131" s="6">
        <f>RANK(O131,O3:O804)</f>
        <v>54</v>
      </c>
      <c r="F131" s="6">
        <f>RANK(P131,P3:P804)</f>
        <v>358</v>
      </c>
      <c r="G131" s="6">
        <f>RANK(Q131,Q3:Q804)</f>
        <v>25</v>
      </c>
      <c r="H131" s="6">
        <f>RANK(R131,R3:R804)</f>
        <v>30</v>
      </c>
      <c r="I131" s="6">
        <f>RANK(S131,S3:S804)</f>
        <v>23</v>
      </c>
      <c r="J131" s="9" t="s">
        <v>157</v>
      </c>
      <c r="K131" s="7" t="s">
        <v>158</v>
      </c>
      <c r="L131" s="2">
        <v>352765</v>
      </c>
      <c r="M131" s="2">
        <v>968327</v>
      </c>
      <c r="N131" s="2">
        <v>139090</v>
      </c>
      <c r="O131" s="2">
        <v>1113853</v>
      </c>
      <c r="P131" s="2">
        <v>0</v>
      </c>
      <c r="Q131" s="2">
        <v>1888390</v>
      </c>
      <c r="R131" s="2">
        <v>1727894</v>
      </c>
      <c r="S131" s="2">
        <v>2003812</v>
      </c>
      <c r="T131" s="2">
        <f>L131-M131</f>
        <v>-615562</v>
      </c>
      <c r="U131" s="3">
        <f>T131/M131</f>
        <v>-0.63569641247223</v>
      </c>
      <c r="V131" s="2">
        <f>M131-N131</f>
        <v>829237</v>
      </c>
      <c r="W131" s="3">
        <f>V131/N131</f>
        <v>5.961873607017</v>
      </c>
      <c r="X131" s="2">
        <f>N131-O131</f>
        <v>-974763</v>
      </c>
      <c r="Y131" s="3">
        <f>X131/O131</f>
        <v>-0.87512714873507</v>
      </c>
      <c r="Z131" s="2">
        <f>O131-P131</f>
        <v>1113853</v>
      </c>
      <c r="AA131" s="3" t="str">
        <f>Z131/P131</f>
        <v>0</v>
      </c>
      <c r="AB131" s="2">
        <f>P131-Q131</f>
        <v>-1888390</v>
      </c>
      <c r="AC131" s="3">
        <f>AB131/Q131</f>
        <v>-1</v>
      </c>
      <c r="AD131" s="2">
        <f>Q131-R131</f>
        <v>160496</v>
      </c>
      <c r="AE131" s="3">
        <f>AD131/R131</f>
        <v>0.09288532745643</v>
      </c>
      <c r="AF131" s="2">
        <f>R131-S131</f>
        <v>-275918</v>
      </c>
      <c r="AG131" s="3">
        <f>AF131/S131</f>
        <v>-0.13769655037499</v>
      </c>
      <c r="AH131" s="2"/>
      <c r="AI131" s="3"/>
    </row>
    <row r="132" spans="1:130">
      <c r="A132" s="6">
        <f>(C132-B132)</f>
        <v>-34</v>
      </c>
      <c r="B132" s="6">
        <f>RANK(L132,L3:L804)</f>
        <v>130</v>
      </c>
      <c r="C132" s="6">
        <f>RANK(M132,M3:M804)</f>
        <v>96</v>
      </c>
      <c r="D132" s="6">
        <f>RANK(N132,N3:N804)</f>
        <v>91</v>
      </c>
      <c r="E132" s="6">
        <f>RANK(O132,O3:O804)</f>
        <v>47</v>
      </c>
      <c r="F132" s="6">
        <f>RANK(P132,P3:P804)</f>
        <v>41</v>
      </c>
      <c r="G132" s="6">
        <f>RANK(Q132,Q3:Q804)</f>
        <v>22</v>
      </c>
      <c r="H132" s="6">
        <f>RANK(R132,R3:R804)</f>
        <v>59</v>
      </c>
      <c r="I132" s="6">
        <f>RANK(S132,S3:S804)</f>
        <v>215</v>
      </c>
      <c r="J132" s="9" t="s">
        <v>159</v>
      </c>
      <c r="K132" s="7">
        <v>6105</v>
      </c>
      <c r="L132" s="2">
        <v>351584</v>
      </c>
      <c r="M132" s="2">
        <v>558019</v>
      </c>
      <c r="N132" s="2">
        <v>696442</v>
      </c>
      <c r="O132" s="2">
        <v>1280756</v>
      </c>
      <c r="P132" s="2">
        <v>1127958</v>
      </c>
      <c r="Q132" s="2">
        <v>1954518</v>
      </c>
      <c r="R132" s="2">
        <v>855327</v>
      </c>
      <c r="S132" s="2">
        <v>56645</v>
      </c>
      <c r="T132" s="2">
        <f>L132-M132</f>
        <v>-206435</v>
      </c>
      <c r="U132" s="3">
        <f>T132/M132</f>
        <v>-0.36994260052077</v>
      </c>
      <c r="V132" s="2">
        <f>M132-N132</f>
        <v>-138423</v>
      </c>
      <c r="W132" s="3">
        <f>V132/N132</f>
        <v>-0.19875739831888</v>
      </c>
      <c r="X132" s="2">
        <f>N132-O132</f>
        <v>-584314</v>
      </c>
      <c r="Y132" s="3">
        <f>X132/O132</f>
        <v>-0.45622585410492</v>
      </c>
      <c r="Z132" s="2">
        <f>O132-P132</f>
        <v>152798</v>
      </c>
      <c r="AA132" s="3">
        <f>Z132/P132</f>
        <v>0.13546426374032</v>
      </c>
      <c r="AB132" s="2">
        <f>P132-Q132</f>
        <v>-826560</v>
      </c>
      <c r="AC132" s="3">
        <f>AB132/Q132</f>
        <v>-0.42289710301977</v>
      </c>
      <c r="AD132" s="2">
        <f>Q132-R132</f>
        <v>1099191</v>
      </c>
      <c r="AE132" s="3">
        <f>AD132/R132</f>
        <v>1.2851120097927</v>
      </c>
      <c r="AF132" s="2">
        <f>R132-S132</f>
        <v>798682</v>
      </c>
      <c r="AG132" s="3">
        <f>AF132/S132</f>
        <v>14.09977932739</v>
      </c>
      <c r="AH132" s="2"/>
      <c r="AI132" s="3"/>
    </row>
    <row r="133" spans="1:130">
      <c r="A133" s="6">
        <f>(C133-B133)</f>
        <v>156</v>
      </c>
      <c r="B133" s="6">
        <f>RANK(L133,L3:L804)</f>
        <v>131</v>
      </c>
      <c r="C133" s="6">
        <f>RANK(M133,M3:M804)</f>
        <v>287</v>
      </c>
      <c r="D133" s="6">
        <f>RANK(N133,N3:N804)</f>
        <v>214</v>
      </c>
      <c r="E133" s="6">
        <f>RANK(O133,O3:O804)</f>
        <v>198</v>
      </c>
      <c r="F133" s="6">
        <f>RANK(P133,P3:P804)</f>
        <v>103</v>
      </c>
      <c r="G133" s="6">
        <f>RANK(Q133,Q3:Q804)</f>
        <v>155</v>
      </c>
      <c r="H133" s="6">
        <f>RANK(R133,R3:R804)</f>
        <v>160</v>
      </c>
      <c r="I133" s="6">
        <f>RANK(S133,S3:S804)</f>
        <v>125</v>
      </c>
      <c r="J133" s="9" t="s">
        <v>160</v>
      </c>
      <c r="K133" s="7">
        <v>1905</v>
      </c>
      <c r="L133" s="2">
        <v>345536</v>
      </c>
      <c r="M133" s="2">
        <v>46095</v>
      </c>
      <c r="N133" s="2">
        <v>107625</v>
      </c>
      <c r="O133" s="2">
        <v>132031</v>
      </c>
      <c r="P133" s="2">
        <v>342030</v>
      </c>
      <c r="Q133" s="2">
        <v>130222</v>
      </c>
      <c r="R133" s="2">
        <v>159516</v>
      </c>
      <c r="S133" s="2">
        <v>257902</v>
      </c>
      <c r="T133" s="2">
        <f>L133-M133</f>
        <v>299441</v>
      </c>
      <c r="U133" s="3">
        <f>T133/M133</f>
        <v>6.4961709512962</v>
      </c>
      <c r="V133" s="2">
        <f>M133-N133</f>
        <v>-61530</v>
      </c>
      <c r="W133" s="3">
        <f>V133/N133</f>
        <v>-0.57170731707317</v>
      </c>
      <c r="X133" s="2">
        <f>N133-O133</f>
        <v>-24406</v>
      </c>
      <c r="Y133" s="3">
        <f>X133/O133</f>
        <v>-0.18485052752763</v>
      </c>
      <c r="Z133" s="2">
        <f>O133-P133</f>
        <v>-209999</v>
      </c>
      <c r="AA133" s="3">
        <f>Z133/P133</f>
        <v>-0.61397830599655</v>
      </c>
      <c r="AB133" s="2">
        <f>P133-Q133</f>
        <v>211808</v>
      </c>
      <c r="AC133" s="3">
        <f>AB133/Q133</f>
        <v>1.6265147210149</v>
      </c>
      <c r="AD133" s="2">
        <f>Q133-R133</f>
        <v>-29294</v>
      </c>
      <c r="AE133" s="3">
        <f>AD133/R133</f>
        <v>-0.18364302013591</v>
      </c>
      <c r="AF133" s="2"/>
      <c r="AG133" s="3"/>
      <c r="AH133" s="2"/>
      <c r="AI133" s="3"/>
    </row>
    <row r="134" spans="1:130">
      <c r="A134" s="6">
        <f>(C134-B134)</f>
        <v>-21</v>
      </c>
      <c r="B134" s="6">
        <f>RANK(L134,L3:L804)</f>
        <v>132</v>
      </c>
      <c r="C134" s="6">
        <f>RANK(M134,M3:M804)</f>
        <v>111</v>
      </c>
      <c r="D134" s="6">
        <f>RANK(N134,N3:N804)</f>
        <v>396</v>
      </c>
      <c r="E134" s="6">
        <f>RANK(O134,O3:O804)</f>
        <v>380</v>
      </c>
      <c r="F134" s="6">
        <f>RANK(P134,P3:P804)</f>
        <v>358</v>
      </c>
      <c r="G134" s="6">
        <f>RANK(Q134,Q3:Q804)</f>
        <v>354</v>
      </c>
      <c r="H134" s="6"/>
      <c r="I134" s="6">
        <f>RANK(S134,S3:S804)</f>
        <v>342</v>
      </c>
      <c r="J134" s="9" t="s">
        <v>161</v>
      </c>
      <c r="K134" s="7">
        <v>8531</v>
      </c>
      <c r="L134" s="2">
        <v>341551</v>
      </c>
      <c r="M134" s="2">
        <v>428180</v>
      </c>
      <c r="N134" s="2">
        <v>0</v>
      </c>
      <c r="O134" s="2">
        <v>0</v>
      </c>
      <c r="P134" s="2">
        <v>0</v>
      </c>
      <c r="Q134" s="2">
        <v>0</v>
      </c>
      <c r="R134" s="2"/>
      <c r="S134" s="2">
        <v>0</v>
      </c>
      <c r="T134" s="2">
        <f>L134-M134</f>
        <v>-86629</v>
      </c>
      <c r="U134" s="3">
        <f>T134/M134</f>
        <v>-0.20231911812789</v>
      </c>
      <c r="V134" s="2">
        <f>M134-N134</f>
        <v>428180</v>
      </c>
      <c r="W134" s="3" t="str">
        <f>V134/N134</f>
        <v>0</v>
      </c>
      <c r="X134" s="2">
        <f>N134-O134</f>
        <v>0</v>
      </c>
      <c r="Y134" s="3" t="str">
        <f>X134/O134</f>
        <v>0</v>
      </c>
      <c r="Z134" s="2">
        <f>O134-P134</f>
        <v>0</v>
      </c>
      <c r="AA134" s="3" t="str">
        <f>Z134/P134</f>
        <v>0</v>
      </c>
      <c r="AB134" s="2">
        <f>P134-Q134</f>
        <v>0</v>
      </c>
      <c r="AC134" s="3" t="str">
        <f>AB134/Q134</f>
        <v>0</v>
      </c>
      <c r="AD134" s="2">
        <f>Q134-R134</f>
        <v>0</v>
      </c>
      <c r="AE134" s="3" t="str">
        <f>AD134/R134</f>
        <v>0</v>
      </c>
      <c r="AF134" s="2">
        <f>R134-S134</f>
        <v>0</v>
      </c>
      <c r="AG134" s="3" t="str">
        <f>AF134/S134</f>
        <v>0</v>
      </c>
      <c r="AH134" s="2"/>
      <c r="AI134" s="3"/>
    </row>
    <row r="135" spans="1:130">
      <c r="A135" s="6">
        <f>(C135-B135)</f>
        <v>-55</v>
      </c>
      <c r="B135" s="6">
        <f>RANK(L135,L3:L804)</f>
        <v>133</v>
      </c>
      <c r="C135" s="6">
        <f>RANK(M135,M3:M804)</f>
        <v>78</v>
      </c>
      <c r="D135" s="6">
        <f>RANK(N135,N3:N804)</f>
        <v>46</v>
      </c>
      <c r="E135" s="6">
        <f>RANK(O135,O3:O804)</f>
        <v>148</v>
      </c>
      <c r="F135" s="6">
        <f>RANK(P135,P3:P804)</f>
        <v>72</v>
      </c>
      <c r="G135" s="6">
        <f>RANK(Q135,Q3:Q804)</f>
        <v>77</v>
      </c>
      <c r="H135" s="6">
        <f>RANK(R135,R3:R804)</f>
        <v>47</v>
      </c>
      <c r="I135" s="6">
        <f>RANK(S135,S3:S804)</f>
        <v>74</v>
      </c>
      <c r="J135" s="9" t="s">
        <v>162</v>
      </c>
      <c r="K135" s="7">
        <v>2001</v>
      </c>
      <c r="L135" s="2">
        <v>341044</v>
      </c>
      <c r="M135" s="2">
        <v>827944</v>
      </c>
      <c r="N135" s="2">
        <v>1432047</v>
      </c>
      <c r="O135" s="2">
        <v>267002</v>
      </c>
      <c r="P135" s="2">
        <v>638413</v>
      </c>
      <c r="Q135" s="2">
        <v>449756</v>
      </c>
      <c r="R135" s="2">
        <v>1066572</v>
      </c>
      <c r="S135" s="2">
        <v>568758</v>
      </c>
      <c r="T135" s="2">
        <f>L135-M135</f>
        <v>-486900</v>
      </c>
      <c r="U135" s="3">
        <f>T135/M135</f>
        <v>-0.58808325200738</v>
      </c>
      <c r="V135" s="2">
        <f>M135-N135</f>
        <v>-604103</v>
      </c>
      <c r="W135" s="3">
        <f>V135/N135</f>
        <v>-0.42184579137417</v>
      </c>
      <c r="X135" s="2">
        <f>N135-O135</f>
        <v>1165045</v>
      </c>
      <c r="Y135" s="3">
        <f>X135/O135</f>
        <v>4.3634317345937</v>
      </c>
      <c r="Z135" s="2">
        <f>O135-P135</f>
        <v>-371411</v>
      </c>
      <c r="AA135" s="3">
        <f>Z135/P135</f>
        <v>-0.58177230100264</v>
      </c>
      <c r="AB135" s="2">
        <f>P135-Q135</f>
        <v>188657</v>
      </c>
      <c r="AC135" s="3">
        <f>AB135/Q135</f>
        <v>0.41946522114213</v>
      </c>
      <c r="AD135" s="2">
        <f>Q135-R135</f>
        <v>-616816</v>
      </c>
      <c r="AE135" s="3">
        <f>AD135/R135</f>
        <v>-0.57831632557389</v>
      </c>
      <c r="AF135" s="2">
        <f>R135-S135</f>
        <v>497814</v>
      </c>
      <c r="AG135" s="3">
        <f>AF135/S135</f>
        <v>0.87526505121686</v>
      </c>
      <c r="AH135" s="2"/>
      <c r="AI135" s="3"/>
    </row>
    <row r="136" spans="1:130">
      <c r="A136" s="6">
        <f>(C136-B136)</f>
        <v>-12</v>
      </c>
      <c r="B136" s="6">
        <f>RANK(L136,L3:L804)</f>
        <v>134</v>
      </c>
      <c r="C136" s="6">
        <f>RANK(M136,M3:M804)</f>
        <v>122</v>
      </c>
      <c r="D136" s="6">
        <f>RANK(N136,N3:N804)</f>
        <v>52</v>
      </c>
      <c r="E136" s="6">
        <f>RANK(O136,O3:O804)</f>
        <v>96</v>
      </c>
      <c r="F136" s="6">
        <f>RANK(P136,P3:P804)</f>
        <v>270</v>
      </c>
      <c r="G136" s="6">
        <f>RANK(Q136,Q3:Q804)</f>
        <v>146</v>
      </c>
      <c r="H136" s="6">
        <f>RANK(R136,R3:R804)</f>
        <v>169</v>
      </c>
      <c r="I136" s="6">
        <f>RANK(S136,S3:S804)</f>
        <v>136</v>
      </c>
      <c r="J136" s="9" t="s">
        <v>163</v>
      </c>
      <c r="K136" s="7">
        <v>7302</v>
      </c>
      <c r="L136" s="2">
        <v>339270</v>
      </c>
      <c r="M136" s="2">
        <v>386198</v>
      </c>
      <c r="N136" s="2">
        <v>1253706</v>
      </c>
      <c r="O136" s="2">
        <v>543267</v>
      </c>
      <c r="P136" s="2">
        <v>31287</v>
      </c>
      <c r="Q136" s="2">
        <v>142734</v>
      </c>
      <c r="R136" s="2">
        <v>144552</v>
      </c>
      <c r="S136" s="2">
        <v>218376</v>
      </c>
      <c r="T136" s="2">
        <f>L136-M136</f>
        <v>-46928</v>
      </c>
      <c r="U136" s="3">
        <f>T136/M136</f>
        <v>-0.12151279913412</v>
      </c>
      <c r="V136" s="2">
        <f>M136-N136</f>
        <v>-867508</v>
      </c>
      <c r="W136" s="3">
        <f>V136/N136</f>
        <v>-0.6919548921358</v>
      </c>
      <c r="X136" s="2">
        <f>N136-O136</f>
        <v>710439</v>
      </c>
      <c r="Y136" s="3">
        <f>X136/O136</f>
        <v>1.3077160954006</v>
      </c>
      <c r="Z136" s="2">
        <f>O136-P136</f>
        <v>511980</v>
      </c>
      <c r="AA136" s="3">
        <f>Z136/P136</f>
        <v>16.363985041711</v>
      </c>
      <c r="AB136" s="2">
        <f>P136-Q136</f>
        <v>-111447</v>
      </c>
      <c r="AC136" s="3">
        <f>AB136/Q136</f>
        <v>-0.78080205136828</v>
      </c>
      <c r="AD136" s="2">
        <f>Q136-R136</f>
        <v>-1818</v>
      </c>
      <c r="AE136" s="3">
        <f>AD136/R136</f>
        <v>-0.012576788975594</v>
      </c>
      <c r="AF136" s="2">
        <f>R136-S136</f>
        <v>-73824</v>
      </c>
      <c r="AG136" s="3">
        <f>AF136/S136</f>
        <v>-0.33805912737663</v>
      </c>
      <c r="AH136" s="2"/>
      <c r="AI136" s="3"/>
    </row>
    <row r="137" spans="1:130">
      <c r="A137" s="6">
        <f>(C137-B137)</f>
        <v>-80</v>
      </c>
      <c r="B137" s="6">
        <f>RANK(L137,L3:L804)</f>
        <v>135</v>
      </c>
      <c r="C137" s="6">
        <f>RANK(M137,M3:M804)</f>
        <v>55</v>
      </c>
      <c r="D137" s="6">
        <f>RANK(N137,N3:N804)</f>
        <v>57</v>
      </c>
      <c r="E137" s="6">
        <f>RANK(O137,O3:O804)</f>
        <v>57</v>
      </c>
      <c r="F137" s="6">
        <f>RANK(P137,P3:P804)</f>
        <v>42</v>
      </c>
      <c r="G137" s="6">
        <f>RANK(Q137,Q3:Q804)</f>
        <v>58</v>
      </c>
      <c r="H137" s="6">
        <f>RANK(R137,R3:R804)</f>
        <v>82</v>
      </c>
      <c r="I137" s="6">
        <f>RANK(S137,S3:S804)</f>
        <v>118</v>
      </c>
      <c r="J137" s="9" t="s">
        <v>164</v>
      </c>
      <c r="K137" s="7">
        <v>9026</v>
      </c>
      <c r="L137" s="2">
        <v>333464</v>
      </c>
      <c r="M137" s="2">
        <v>1225471</v>
      </c>
      <c r="N137" s="2">
        <v>1122304</v>
      </c>
      <c r="O137" s="2">
        <v>1039504</v>
      </c>
      <c r="P137" s="2">
        <v>1111299</v>
      </c>
      <c r="Q137" s="2">
        <v>742218</v>
      </c>
      <c r="R137" s="2">
        <v>546841</v>
      </c>
      <c r="S137" s="2">
        <v>282979</v>
      </c>
      <c r="T137" s="2">
        <f>L137-M137</f>
        <v>-892007</v>
      </c>
      <c r="U137" s="3">
        <f>T137/M137</f>
        <v>-0.72788911365508</v>
      </c>
      <c r="V137" s="2">
        <f>M137-N137</f>
        <v>103167</v>
      </c>
      <c r="W137" s="3">
        <f>V137/N137</f>
        <v>0.091924291457573</v>
      </c>
      <c r="X137" s="2">
        <f>N137-O137</f>
        <v>82800</v>
      </c>
      <c r="Y137" s="3">
        <f>X137/O137</f>
        <v>0.079653373147193</v>
      </c>
      <c r="Z137" s="2">
        <f>O137-P137</f>
        <v>-71795</v>
      </c>
      <c r="AA137" s="3">
        <f>Z137/P137</f>
        <v>-0.064604575366306</v>
      </c>
      <c r="AB137" s="2">
        <f>P137-Q137</f>
        <v>369081</v>
      </c>
      <c r="AC137" s="3">
        <f>AB137/Q137</f>
        <v>0.49726764912735</v>
      </c>
      <c r="AD137" s="2">
        <f>Q137-R137</f>
        <v>195377</v>
      </c>
      <c r="AE137" s="3">
        <f>AD137/R137</f>
        <v>0.35728301279531</v>
      </c>
      <c r="AF137" s="2">
        <f>R137-S137</f>
        <v>263862</v>
      </c>
      <c r="AG137" s="3">
        <f>AF137/S137</f>
        <v>0.93244375024295</v>
      </c>
      <c r="AH137" s="2"/>
      <c r="AI137" s="3"/>
    </row>
    <row r="138" spans="1:130">
      <c r="A138" s="6">
        <f>(C138-B138)</f>
        <v>248</v>
      </c>
      <c r="B138" s="6">
        <f>RANK(L138,L3:L804)</f>
        <v>136</v>
      </c>
      <c r="C138" s="6">
        <f>RANK(M138,M3:M804)</f>
        <v>384</v>
      </c>
      <c r="D138" s="6">
        <f>RANK(N138,N3:N804)</f>
        <v>396</v>
      </c>
      <c r="E138" s="6">
        <f>RANK(O138,O3:O804)</f>
        <v>380</v>
      </c>
      <c r="F138" s="6">
        <f>RANK(P138,P3:P804)</f>
        <v>94</v>
      </c>
      <c r="G138" s="6">
        <f>RANK(Q138,Q3:Q804)</f>
        <v>354</v>
      </c>
      <c r="H138" s="6">
        <f>RANK(R138,R3:R804)</f>
        <v>345</v>
      </c>
      <c r="I138" s="6">
        <f>RANK(S138,S3:S804)</f>
        <v>166</v>
      </c>
      <c r="J138" s="9" t="s">
        <v>165</v>
      </c>
      <c r="K138" s="7">
        <v>3808</v>
      </c>
      <c r="L138" s="2">
        <v>332400</v>
      </c>
      <c r="M138" s="2">
        <v>0</v>
      </c>
      <c r="N138" s="2">
        <v>0</v>
      </c>
      <c r="O138" s="2">
        <v>0</v>
      </c>
      <c r="P138" s="2">
        <v>400603</v>
      </c>
      <c r="Q138" s="2">
        <v>0</v>
      </c>
      <c r="R138" s="2">
        <v>0</v>
      </c>
      <c r="S138" s="2">
        <v>148050</v>
      </c>
      <c r="T138" s="2">
        <f>L138-M138</f>
        <v>332400</v>
      </c>
      <c r="U138" s="3" t="str">
        <f>T138/M138</f>
        <v>0</v>
      </c>
      <c r="V138" s="2">
        <f>M138-N138</f>
        <v>0</v>
      </c>
      <c r="W138" s="3" t="str">
        <f>V138/N138</f>
        <v>0</v>
      </c>
      <c r="X138" s="2">
        <f>N138-O138</f>
        <v>0</v>
      </c>
      <c r="Y138" s="3" t="str">
        <f>X138/O138</f>
        <v>0</v>
      </c>
      <c r="Z138" s="2">
        <f>O138-P138</f>
        <v>-400603</v>
      </c>
      <c r="AA138" s="3">
        <f>Z138/P138</f>
        <v>-1</v>
      </c>
      <c r="AB138" s="2">
        <f>P138-Q138</f>
        <v>400603</v>
      </c>
      <c r="AC138" s="3" t="str">
        <f>AB138/Q138</f>
        <v>0</v>
      </c>
      <c r="AD138" s="2">
        <f>Q138-R138</f>
        <v>0</v>
      </c>
      <c r="AE138" s="3" t="str">
        <f>AD138/R138</f>
        <v>0</v>
      </c>
      <c r="AF138" s="2">
        <f>R138-S138</f>
        <v>-148050</v>
      </c>
      <c r="AG138" s="3">
        <f>AF138/S138</f>
        <v>-1</v>
      </c>
      <c r="AH138" s="2"/>
      <c r="AI138" s="3"/>
    </row>
    <row r="139" spans="1:130">
      <c r="A139" s="6">
        <f>(C139-B139)</f>
        <v>-31</v>
      </c>
      <c r="B139" s="6">
        <f>RANK(L139,L3:L804)</f>
        <v>137</v>
      </c>
      <c r="C139" s="6">
        <f>RANK(M139,M3:M804)</f>
        <v>106</v>
      </c>
      <c r="D139" s="6">
        <f>RANK(N139,N3:N804)</f>
        <v>94</v>
      </c>
      <c r="E139" s="6">
        <f>RANK(O139,O3:O804)</f>
        <v>106</v>
      </c>
      <c r="F139" s="6">
        <f>RANK(P139,P3:P804)</f>
        <v>92</v>
      </c>
      <c r="G139" s="6">
        <f>RANK(Q139,Q3:Q804)</f>
        <v>92</v>
      </c>
      <c r="H139" s="6">
        <f>RANK(R139,R3:R804)</f>
        <v>97</v>
      </c>
      <c r="I139" s="6">
        <f>RANK(S139,S3:S804)</f>
        <v>77</v>
      </c>
      <c r="J139" s="9" t="s">
        <v>166</v>
      </c>
      <c r="K139" s="7">
        <v>8547</v>
      </c>
      <c r="L139" s="2">
        <v>316142</v>
      </c>
      <c r="M139" s="2">
        <v>478801</v>
      </c>
      <c r="N139" s="2">
        <v>634270</v>
      </c>
      <c r="O139" s="2">
        <v>455526</v>
      </c>
      <c r="P139" s="2">
        <v>422632</v>
      </c>
      <c r="Q139" s="2">
        <v>343406</v>
      </c>
      <c r="R139" s="2">
        <v>449137</v>
      </c>
      <c r="S139" s="2">
        <v>557753</v>
      </c>
      <c r="T139" s="2">
        <f>L139-M139</f>
        <v>-162659</v>
      </c>
      <c r="U139" s="3">
        <f>T139/M139</f>
        <v>-0.33972151269525</v>
      </c>
      <c r="V139" s="2">
        <f>M139-N139</f>
        <v>-155469</v>
      </c>
      <c r="W139" s="3">
        <f>V139/N139</f>
        <v>-0.24511485644915</v>
      </c>
      <c r="X139" s="2">
        <f>N139-O139</f>
        <v>178744</v>
      </c>
      <c r="Y139" s="3">
        <f>X139/O139</f>
        <v>0.39239033556811</v>
      </c>
      <c r="Z139" s="2"/>
      <c r="AA139" s="3"/>
      <c r="AB139" s="2"/>
      <c r="AC139" s="3"/>
      <c r="AD139" s="2"/>
      <c r="AE139" s="3"/>
      <c r="AF139" s="2">
        <f>R139-S139</f>
        <v>-108616</v>
      </c>
      <c r="AG139" s="3">
        <f>AF139/S139</f>
        <v>-0.19473853121364</v>
      </c>
      <c r="AH139" s="2"/>
      <c r="AI139" s="3"/>
    </row>
    <row r="140" spans="1:130">
      <c r="A140" s="6">
        <f>(C140-B140)</f>
        <v>146</v>
      </c>
      <c r="B140" s="6">
        <f>RANK(L140,L3:L804)</f>
        <v>138</v>
      </c>
      <c r="C140" s="6">
        <f>RANK(M140,M3:M804)</f>
        <v>284</v>
      </c>
      <c r="D140" s="6">
        <f>RANK(N140,N3:N804)</f>
        <v>179</v>
      </c>
      <c r="E140" s="6"/>
      <c r="F140" s="6"/>
      <c r="G140" s="6"/>
      <c r="H140" s="6">
        <f>RANK(R140,R3:R804)</f>
        <v>345</v>
      </c>
      <c r="I140" s="6">
        <f>RANK(S140,S3:S804)</f>
        <v>342</v>
      </c>
      <c r="J140" s="9" t="s">
        <v>167</v>
      </c>
      <c r="K140" s="7">
        <v>7607</v>
      </c>
      <c r="L140" s="2">
        <v>310043</v>
      </c>
      <c r="M140" s="2">
        <v>48315</v>
      </c>
      <c r="N140" s="2">
        <v>178614</v>
      </c>
      <c r="O140" s="2"/>
      <c r="P140" s="2"/>
      <c r="Q140" s="2"/>
      <c r="R140" s="2">
        <v>0</v>
      </c>
      <c r="S140" s="2">
        <v>0</v>
      </c>
      <c r="T140" s="2">
        <f>L140-M140</f>
        <v>261728</v>
      </c>
      <c r="U140" s="3">
        <f>T140/M140</f>
        <v>5.4171168374211</v>
      </c>
      <c r="V140" s="2">
        <f>M140-N140</f>
        <v>-130299</v>
      </c>
      <c r="W140" s="3">
        <f>V140/N140</f>
        <v>-0.72950048708388</v>
      </c>
      <c r="X140" s="2">
        <f>N140-O140</f>
        <v>178614</v>
      </c>
      <c r="Y140" s="3" t="str">
        <f>X140/O140</f>
        <v>0</v>
      </c>
      <c r="Z140" s="2"/>
      <c r="AA140" s="3"/>
      <c r="AB140" s="2">
        <f>P140-Q140</f>
        <v>0</v>
      </c>
      <c r="AC140" s="3" t="str">
        <f>AB140/Q140</f>
        <v>0</v>
      </c>
      <c r="AD140" s="2">
        <f>Q140-R140</f>
        <v>0</v>
      </c>
      <c r="AE140" s="3" t="str">
        <f>AD140/R140</f>
        <v>0</v>
      </c>
      <c r="AF140" s="2">
        <f>R140-S140</f>
        <v>0</v>
      </c>
      <c r="AG140" s="3" t="str">
        <f>AF140/S140</f>
        <v>0</v>
      </c>
      <c r="AH140" s="2"/>
      <c r="AI140" s="3"/>
    </row>
    <row r="141" spans="1:130">
      <c r="A141" s="6">
        <f>(C141-B141)</f>
        <v>36</v>
      </c>
      <c r="B141" s="6">
        <f>RANK(L141,L3:L804)</f>
        <v>139</v>
      </c>
      <c r="C141" s="6">
        <f>RANK(M141,M3:M804)</f>
        <v>175</v>
      </c>
      <c r="D141" s="6">
        <f>RANK(N141,N3:N804)</f>
        <v>196</v>
      </c>
      <c r="E141" s="6"/>
      <c r="F141" s="6">
        <f>RANK(P141,P3:P804)</f>
        <v>358</v>
      </c>
      <c r="G141" s="6">
        <f>RANK(Q141,Q3:Q804)</f>
        <v>184</v>
      </c>
      <c r="H141" s="6">
        <f>RANK(R141,R3:R804)</f>
        <v>296</v>
      </c>
      <c r="I141" s="6">
        <f>RANK(S141,S3:S804)</f>
        <v>88</v>
      </c>
      <c r="J141" s="9" t="s">
        <v>168</v>
      </c>
      <c r="K141" s="7">
        <v>2513</v>
      </c>
      <c r="L141" s="2">
        <v>297440</v>
      </c>
      <c r="M141" s="2">
        <v>228140</v>
      </c>
      <c r="N141" s="2">
        <v>145200</v>
      </c>
      <c r="O141" s="2"/>
      <c r="P141" s="2">
        <v>0</v>
      </c>
      <c r="Q141" s="2">
        <v>89700</v>
      </c>
      <c r="R141" s="2">
        <v>11361</v>
      </c>
      <c r="S141" s="2">
        <v>454048</v>
      </c>
      <c r="T141" s="2">
        <f>L141-M141</f>
        <v>69300</v>
      </c>
      <c r="U141" s="3">
        <f>T141/M141</f>
        <v>0.30376084860174</v>
      </c>
      <c r="V141" s="2">
        <f>M141-N141</f>
        <v>82940</v>
      </c>
      <c r="W141" s="3">
        <f>V141/N141</f>
        <v>0.57121212121212</v>
      </c>
      <c r="X141" s="2">
        <f>N141-O141</f>
        <v>145200</v>
      </c>
      <c r="Y141" s="3" t="str">
        <f>X141/O141</f>
        <v>0</v>
      </c>
      <c r="Z141" s="2">
        <f>O141-P141</f>
        <v>0</v>
      </c>
      <c r="AA141" s="3" t="str">
        <f>Z141/P141</f>
        <v>0</v>
      </c>
      <c r="AB141" s="2">
        <f>P141-Q141</f>
        <v>-89700</v>
      </c>
      <c r="AC141" s="3">
        <f>AB141/Q141</f>
        <v>-1</v>
      </c>
      <c r="AD141" s="2">
        <f>Q141-R141</f>
        <v>78339</v>
      </c>
      <c r="AE141" s="3">
        <f>AD141/R141</f>
        <v>6.8954317401637</v>
      </c>
      <c r="AF141" s="2">
        <f>R141-S141</f>
        <v>-442687</v>
      </c>
      <c r="AG141" s="3">
        <f>AF141/S141</f>
        <v>-0.97497841637889</v>
      </c>
      <c r="AH141" s="2"/>
      <c r="AI141" s="3"/>
    </row>
    <row r="142" spans="1:130">
      <c r="A142" s="6">
        <f>(C142-B142)</f>
        <v>41</v>
      </c>
      <c r="B142" s="6">
        <f>RANK(L142,L3:L804)</f>
        <v>140</v>
      </c>
      <c r="C142" s="6">
        <f>RANK(M142,M3:M804)</f>
        <v>181</v>
      </c>
      <c r="D142" s="6">
        <f>RANK(N142,N3:N804)</f>
        <v>241</v>
      </c>
      <c r="E142" s="6">
        <f>RANK(O142,O3:O804)</f>
        <v>217</v>
      </c>
      <c r="F142" s="6">
        <f>RANK(P142,P3:P804)</f>
        <v>168</v>
      </c>
      <c r="G142" s="6">
        <f>RANK(Q142,Q3:Q804)</f>
        <v>180</v>
      </c>
      <c r="H142" s="6">
        <f>RANK(R142,R3:R804)</f>
        <v>151</v>
      </c>
      <c r="I142" s="6">
        <f>RANK(S142,S3:S804)</f>
        <v>122</v>
      </c>
      <c r="J142" s="9" t="s">
        <v>169</v>
      </c>
      <c r="K142" s="7">
        <v>3406</v>
      </c>
      <c r="L142" s="2">
        <v>297186</v>
      </c>
      <c r="M142" s="2">
        <v>211404</v>
      </c>
      <c r="N142" s="2">
        <v>69040</v>
      </c>
      <c r="O142" s="2">
        <v>113519</v>
      </c>
      <c r="P142" s="2">
        <v>153800</v>
      </c>
      <c r="Q142" s="2">
        <v>92617</v>
      </c>
      <c r="R142" s="2">
        <v>185481</v>
      </c>
      <c r="S142" s="2">
        <v>270784</v>
      </c>
      <c r="T142" s="2">
        <f>L142-M142</f>
        <v>85782</v>
      </c>
      <c r="U142" s="3">
        <f>T142/M142</f>
        <v>0.40577283305898</v>
      </c>
      <c r="V142" s="2">
        <f>M142-N142</f>
        <v>142364</v>
      </c>
      <c r="W142" s="3">
        <f>V142/N142</f>
        <v>2.0620509849363</v>
      </c>
      <c r="X142" s="2">
        <f>N142-O142</f>
        <v>-44479</v>
      </c>
      <c r="Y142" s="3">
        <f>X142/O142</f>
        <v>-0.39181987156335</v>
      </c>
      <c r="Z142" s="2">
        <f>O142-P142</f>
        <v>-40281</v>
      </c>
      <c r="AA142" s="3">
        <f>Z142/P142</f>
        <v>-0.26190507152146</v>
      </c>
      <c r="AB142" s="2">
        <f>P142-Q142</f>
        <v>61183</v>
      </c>
      <c r="AC142" s="3">
        <f>AB142/Q142</f>
        <v>0.66060226524288</v>
      </c>
      <c r="AD142" s="2">
        <f>Q142-R142</f>
        <v>-92864</v>
      </c>
      <c r="AE142" s="3">
        <f>AD142/R142</f>
        <v>-0.50066583639295</v>
      </c>
      <c r="AF142" s="2">
        <f>R142-S142</f>
        <v>-85303</v>
      </c>
      <c r="AG142" s="3">
        <f>AF142/S142</f>
        <v>-0.31502230560151</v>
      </c>
      <c r="AH142" s="2"/>
      <c r="AI142" s="3"/>
    </row>
    <row r="143" spans="1:130">
      <c r="A143" s="6">
        <f>(C143-B143)</f>
        <v>118</v>
      </c>
      <c r="B143" s="6">
        <f>RANK(L143,L3:L804)</f>
        <v>141</v>
      </c>
      <c r="C143" s="6">
        <f>RANK(M143,M3:M804)</f>
        <v>259</v>
      </c>
      <c r="D143" s="6">
        <f>RANK(N143,N3:N804)</f>
        <v>140</v>
      </c>
      <c r="E143" s="6">
        <f>RANK(O143,O3:O804)</f>
        <v>136</v>
      </c>
      <c r="F143" s="6">
        <f>RANK(P143,P3:P804)</f>
        <v>221</v>
      </c>
      <c r="G143" s="6">
        <f>RANK(Q143,Q3:Q804)</f>
        <v>157</v>
      </c>
      <c r="H143" s="6">
        <f>RANK(R143,R3:R804)</f>
        <v>303</v>
      </c>
      <c r="I143" s="6">
        <f>RANK(S143,S3:S804)</f>
        <v>243</v>
      </c>
      <c r="J143" s="9" t="s">
        <v>170</v>
      </c>
      <c r="K143" s="7">
        <v>9608</v>
      </c>
      <c r="L143" s="2">
        <v>292337</v>
      </c>
      <c r="M143" s="2">
        <v>75770</v>
      </c>
      <c r="N143" s="2">
        <v>291909</v>
      </c>
      <c r="O143" s="2">
        <v>298319</v>
      </c>
      <c r="P143" s="2">
        <v>85778</v>
      </c>
      <c r="Q143" s="2">
        <v>125945</v>
      </c>
      <c r="R143" s="2">
        <v>9523</v>
      </c>
      <c r="S143" s="2">
        <v>29633</v>
      </c>
      <c r="T143" s="2">
        <f>L143-M143</f>
        <v>216567</v>
      </c>
      <c r="U143" s="3">
        <f>T143/M143</f>
        <v>2.858215652633</v>
      </c>
      <c r="V143" s="2">
        <f>M143-N143</f>
        <v>-216139</v>
      </c>
      <c r="W143" s="3">
        <f>V143/N143</f>
        <v>-0.74043280611423</v>
      </c>
      <c r="X143" s="2">
        <f>N143-O143</f>
        <v>-6410</v>
      </c>
      <c r="Y143" s="3">
        <f>X143/O143</f>
        <v>-0.02148706585903</v>
      </c>
      <c r="Z143" s="2">
        <f>O143-P143</f>
        <v>212541</v>
      </c>
      <c r="AA143" s="3">
        <f>Z143/P143</f>
        <v>2.477803166313</v>
      </c>
      <c r="AB143" s="2">
        <f>P143-Q143</f>
        <v>-40167</v>
      </c>
      <c r="AC143" s="3">
        <f>AB143/Q143</f>
        <v>-0.31892492754774</v>
      </c>
      <c r="AD143" s="2">
        <f>Q143-R143</f>
        <v>116422</v>
      </c>
      <c r="AE143" s="3">
        <f>AD143/R143</f>
        <v>12.225349154678</v>
      </c>
      <c r="AF143" s="2">
        <f>R143-S143</f>
        <v>-20110</v>
      </c>
      <c r="AG143" s="3">
        <f>AF143/S143</f>
        <v>-0.67863530523403</v>
      </c>
      <c r="AH143" s="2"/>
      <c r="AI143" s="3"/>
    </row>
    <row r="144" spans="1:130">
      <c r="A144" s="6">
        <f>(C144-B144)</f>
        <v>92</v>
      </c>
      <c r="B144" s="6">
        <f>RANK(L144,L3:L804)</f>
        <v>142</v>
      </c>
      <c r="C144" s="6">
        <f>RANK(M144,M3:M804)</f>
        <v>234</v>
      </c>
      <c r="D144" s="6">
        <f>RANK(N144,N3:N804)</f>
        <v>396</v>
      </c>
      <c r="E144" s="6">
        <f>RANK(O144,O3:O804)</f>
        <v>380</v>
      </c>
      <c r="F144" s="6">
        <f>RANK(P144,P3:P804)</f>
        <v>244</v>
      </c>
      <c r="G144" s="6">
        <f>RANK(Q144,Q3:Q804)</f>
        <v>213</v>
      </c>
      <c r="H144" s="6">
        <f>RANK(R144,R3:R804)</f>
        <v>148</v>
      </c>
      <c r="I144" s="6">
        <f>RANK(S144,S3:S804)</f>
        <v>157</v>
      </c>
      <c r="J144" s="9" t="s">
        <v>171</v>
      </c>
      <c r="K144" s="7">
        <v>2924</v>
      </c>
      <c r="L144" s="2">
        <v>285043</v>
      </c>
      <c r="M144" s="2">
        <v>113076</v>
      </c>
      <c r="N144" s="2">
        <v>0</v>
      </c>
      <c r="O144" s="2">
        <v>0</v>
      </c>
      <c r="P144" s="2">
        <v>54020</v>
      </c>
      <c r="Q144" s="2">
        <v>61932</v>
      </c>
      <c r="R144" s="2">
        <v>194458</v>
      </c>
      <c r="S144" s="2">
        <v>171981</v>
      </c>
      <c r="T144" s="2">
        <f>L144-M144</f>
        <v>171967</v>
      </c>
      <c r="U144" s="3">
        <f>T144/M144</f>
        <v>1.5208090134069</v>
      </c>
      <c r="V144" s="2">
        <f>M144-N144</f>
        <v>113076</v>
      </c>
      <c r="W144" s="3" t="str">
        <f>V144/N144</f>
        <v>0</v>
      </c>
      <c r="X144" s="2">
        <f>N144-O144</f>
        <v>0</v>
      </c>
      <c r="Y144" s="3" t="str">
        <f>X144/O144</f>
        <v>0</v>
      </c>
      <c r="Z144" s="2">
        <f>O144-P144</f>
        <v>-54020</v>
      </c>
      <c r="AA144" s="3">
        <f>Z144/P144</f>
        <v>-1</v>
      </c>
      <c r="AB144" s="2">
        <f>P144-Q144</f>
        <v>-7912</v>
      </c>
      <c r="AC144" s="3">
        <f>AB144/Q144</f>
        <v>-0.12775301944068</v>
      </c>
      <c r="AD144" s="2"/>
      <c r="AE144" s="3"/>
      <c r="AF144" s="2">
        <f>R144-S144</f>
        <v>22477</v>
      </c>
      <c r="AG144" s="3">
        <f>AF144/S144</f>
        <v>0.13069466976003</v>
      </c>
      <c r="AH144" s="2"/>
      <c r="AI144" s="3"/>
    </row>
    <row r="145" spans="1:130">
      <c r="A145" s="6">
        <f>(C145-B145)</f>
        <v>61</v>
      </c>
      <c r="B145" s="6">
        <f>RANK(L145,L3:L804)</f>
        <v>143</v>
      </c>
      <c r="C145" s="6">
        <f>RANK(M145,M3:M804)</f>
        <v>204</v>
      </c>
      <c r="D145" s="6">
        <f>RANK(N145,N3:N804)</f>
        <v>351</v>
      </c>
      <c r="E145" s="6">
        <f>RANK(O145,O3:O804)</f>
        <v>327</v>
      </c>
      <c r="F145" s="6">
        <f>RANK(P145,P3:P804)</f>
        <v>254</v>
      </c>
      <c r="G145" s="6"/>
      <c r="H145" s="6">
        <f>RANK(R145,R3:R804)</f>
        <v>136</v>
      </c>
      <c r="I145" s="6">
        <f>RANK(S145,S3:S804)</f>
        <v>342</v>
      </c>
      <c r="J145" s="9" t="s">
        <v>172</v>
      </c>
      <c r="K145" s="7">
        <v>2916</v>
      </c>
      <c r="L145" s="2">
        <v>284546</v>
      </c>
      <c r="M145" s="2">
        <v>169924</v>
      </c>
      <c r="N145" s="2">
        <v>8852</v>
      </c>
      <c r="O145" s="2">
        <v>10020</v>
      </c>
      <c r="P145" s="2">
        <v>44033</v>
      </c>
      <c r="Q145" s="2"/>
      <c r="R145" s="2">
        <v>235704</v>
      </c>
      <c r="S145" s="2">
        <v>0</v>
      </c>
      <c r="T145" s="2">
        <f>L145-M145</f>
        <v>114622</v>
      </c>
      <c r="U145" s="3">
        <f>T145/M145</f>
        <v>0.67454862173678</v>
      </c>
      <c r="V145" s="2">
        <f>M145-N145</f>
        <v>161072</v>
      </c>
      <c r="W145" s="3">
        <f>V145/N145</f>
        <v>18.196113872571</v>
      </c>
      <c r="X145" s="2">
        <f>N145-O145</f>
        <v>-1168</v>
      </c>
      <c r="Y145" s="3">
        <f>X145/O145</f>
        <v>-0.11656686626747</v>
      </c>
      <c r="Z145" s="2">
        <f>O145-P145</f>
        <v>-34013</v>
      </c>
      <c r="AA145" s="3">
        <f>Z145/P145</f>
        <v>-0.77244339472668</v>
      </c>
      <c r="AB145" s="2">
        <f>P145-Q145</f>
        <v>44033</v>
      </c>
      <c r="AC145" s="3" t="str">
        <f>AB145/Q145</f>
        <v>0</v>
      </c>
      <c r="AD145" s="2">
        <f>Q145-R145</f>
        <v>-235704</v>
      </c>
      <c r="AE145" s="3">
        <f>AD145/R145</f>
        <v>-1</v>
      </c>
      <c r="AF145" s="2">
        <f>R145-S145</f>
        <v>235704</v>
      </c>
      <c r="AG145" s="3" t="str">
        <f>AF145/S145</f>
        <v>0</v>
      </c>
      <c r="AH145" s="2"/>
      <c r="AI145" s="3"/>
    </row>
    <row r="146" spans="1:130">
      <c r="A146" s="6">
        <f>(C146-B146)</f>
        <v>79</v>
      </c>
      <c r="B146" s="6">
        <f>RANK(L146,L3:L804)</f>
        <v>144</v>
      </c>
      <c r="C146" s="6">
        <f>RANK(M146,M3:M804)</f>
        <v>223</v>
      </c>
      <c r="D146" s="6">
        <f>RANK(N146,N3:N804)</f>
        <v>210</v>
      </c>
      <c r="E146" s="6">
        <f>RANK(O146,O3:O804)</f>
        <v>231</v>
      </c>
      <c r="F146" s="6">
        <f>RANK(P146,P3:P804)</f>
        <v>149</v>
      </c>
      <c r="G146" s="6">
        <f>RANK(Q146,Q3:Q804)</f>
        <v>197</v>
      </c>
      <c r="H146" s="6">
        <f>RANK(R146,R3:R804)</f>
        <v>264</v>
      </c>
      <c r="I146" s="6">
        <f>RANK(S146,S3:S804)</f>
        <v>128</v>
      </c>
      <c r="J146" s="9" t="s">
        <v>173</v>
      </c>
      <c r="K146" s="7">
        <v>1515</v>
      </c>
      <c r="L146" s="2">
        <v>275324</v>
      </c>
      <c r="M146" s="2">
        <v>132100</v>
      </c>
      <c r="N146" s="2">
        <v>119791</v>
      </c>
      <c r="O146" s="2">
        <v>97988</v>
      </c>
      <c r="P146" s="2">
        <v>193096</v>
      </c>
      <c r="Q146" s="2">
        <v>77507</v>
      </c>
      <c r="R146" s="2">
        <v>27917</v>
      </c>
      <c r="S146" s="2">
        <v>247336</v>
      </c>
      <c r="T146" s="2">
        <f>L146-M146</f>
        <v>143224</v>
      </c>
      <c r="U146" s="3">
        <f>T146/M146</f>
        <v>1.0842089326268</v>
      </c>
      <c r="V146" s="2">
        <f>M146-N146</f>
        <v>12309</v>
      </c>
      <c r="W146" s="3">
        <f>V146/N146</f>
        <v>0.10275396315249</v>
      </c>
      <c r="X146" s="2">
        <f>N146-O146</f>
        <v>21803</v>
      </c>
      <c r="Y146" s="3">
        <f>X146/O146</f>
        <v>0.22250683757195</v>
      </c>
      <c r="Z146" s="2">
        <f>O146-P146</f>
        <v>-95108</v>
      </c>
      <c r="AA146" s="3">
        <f>Z146/P146</f>
        <v>-0.49254256949911</v>
      </c>
      <c r="AB146" s="2">
        <f>P146-Q146</f>
        <v>115589</v>
      </c>
      <c r="AC146" s="3">
        <f>AB146/Q146</f>
        <v>1.4913362664017</v>
      </c>
      <c r="AD146" s="2">
        <f>Q146-R146</f>
        <v>49590</v>
      </c>
      <c r="AE146" s="3">
        <f>AD146/R146</f>
        <v>1.7763369989612</v>
      </c>
      <c r="AF146" s="2">
        <f>R146-S146</f>
        <v>-219419</v>
      </c>
      <c r="AG146" s="3">
        <f>AF146/S146</f>
        <v>-0.88712924928033</v>
      </c>
      <c r="AH146" s="2"/>
      <c r="AI146" s="3"/>
    </row>
    <row r="147" spans="1:130">
      <c r="A147" s="6">
        <f>(C147-B147)</f>
        <v>26</v>
      </c>
      <c r="B147" s="6">
        <f>RANK(L147,L3:L804)</f>
        <v>145</v>
      </c>
      <c r="C147" s="6">
        <f>RANK(M147,M3:M804)</f>
        <v>171</v>
      </c>
      <c r="D147" s="6">
        <f>RANK(N147,N3:N804)</f>
        <v>127</v>
      </c>
      <c r="E147" s="6">
        <f>RANK(O147,O3:O804)</f>
        <v>227</v>
      </c>
      <c r="F147" s="6">
        <f>RANK(P147,P3:P804)</f>
        <v>181</v>
      </c>
      <c r="G147" s="6">
        <f>RANK(Q147,Q3:Q804)</f>
        <v>130</v>
      </c>
      <c r="H147" s="6">
        <f>RANK(R147,R3:R804)</f>
        <v>189</v>
      </c>
      <c r="I147" s="6">
        <f>RANK(S147,S3:S804)</f>
        <v>174</v>
      </c>
      <c r="J147" s="9" t="s">
        <v>174</v>
      </c>
      <c r="K147" s="7">
        <v>7009</v>
      </c>
      <c r="L147" s="2">
        <v>274599</v>
      </c>
      <c r="M147" s="2">
        <v>242406</v>
      </c>
      <c r="N147" s="2">
        <v>360656</v>
      </c>
      <c r="O147" s="2">
        <v>99416</v>
      </c>
      <c r="P147" s="2">
        <v>120149</v>
      </c>
      <c r="Q147" s="2">
        <v>188574</v>
      </c>
      <c r="R147" s="2">
        <v>108050</v>
      </c>
      <c r="S147" s="2">
        <v>131930</v>
      </c>
      <c r="T147" s="2">
        <f>L147-M147</f>
        <v>32193</v>
      </c>
      <c r="U147" s="3">
        <f>T147/M147</f>
        <v>0.13280611866043</v>
      </c>
      <c r="V147" s="2">
        <f>M147-N147</f>
        <v>-118250</v>
      </c>
      <c r="W147" s="3">
        <f>V147/N147</f>
        <v>-0.32787476154563</v>
      </c>
      <c r="X147" s="2">
        <f>N147-O147</f>
        <v>261240</v>
      </c>
      <c r="Y147" s="3">
        <f>X147/O147</f>
        <v>2.6277460368552</v>
      </c>
      <c r="Z147" s="2">
        <f>O147-P147</f>
        <v>-20733</v>
      </c>
      <c r="AA147" s="3">
        <f>Z147/P147</f>
        <v>-0.17256073708479</v>
      </c>
      <c r="AB147" s="2">
        <f>P147-Q147</f>
        <v>-68425</v>
      </c>
      <c r="AC147" s="3">
        <f>AB147/Q147</f>
        <v>-0.36285490046348</v>
      </c>
      <c r="AD147" s="2">
        <f>Q147-R147</f>
        <v>80524</v>
      </c>
      <c r="AE147" s="3">
        <f>AD147/R147</f>
        <v>0.74524757056918</v>
      </c>
      <c r="AF147" s="2">
        <f>R147-S147</f>
        <v>-23880</v>
      </c>
      <c r="AG147" s="3">
        <f>AF147/S147</f>
        <v>-0.18100507845069</v>
      </c>
      <c r="AH147" s="2"/>
      <c r="AI147" s="3"/>
    </row>
    <row r="148" spans="1:130">
      <c r="A148" s="6">
        <f>(C148-B148)</f>
        <v>23</v>
      </c>
      <c r="B148" s="6">
        <f>RANK(L148,L3:L804)</f>
        <v>146</v>
      </c>
      <c r="C148" s="6">
        <f>RANK(M148,M3:M804)</f>
        <v>169</v>
      </c>
      <c r="D148" s="6">
        <f>RANK(N148,N3:N804)</f>
        <v>396</v>
      </c>
      <c r="E148" s="6">
        <f>RANK(O148,O3:O804)</f>
        <v>283</v>
      </c>
      <c r="F148" s="6">
        <f>RANK(P148,P3:P804)</f>
        <v>358</v>
      </c>
      <c r="G148" s="6">
        <f>RANK(Q148,Q3:Q804)</f>
        <v>354</v>
      </c>
      <c r="H148" s="6">
        <f>RANK(R148,R3:R804)</f>
        <v>345</v>
      </c>
      <c r="I148" s="6">
        <f>RANK(S148,S3:S804)</f>
        <v>342</v>
      </c>
      <c r="J148" s="9" t="s">
        <v>175</v>
      </c>
      <c r="K148" s="7">
        <v>7228</v>
      </c>
      <c r="L148" s="2">
        <v>271042</v>
      </c>
      <c r="M148" s="2">
        <v>245811</v>
      </c>
      <c r="N148" s="2">
        <v>0</v>
      </c>
      <c r="O148" s="2">
        <v>35834</v>
      </c>
      <c r="P148" s="2">
        <v>0</v>
      </c>
      <c r="Q148" s="2">
        <v>0</v>
      </c>
      <c r="R148" s="2">
        <v>0</v>
      </c>
      <c r="S148" s="2">
        <v>0</v>
      </c>
      <c r="T148" s="2">
        <f>L148-M148</f>
        <v>25231</v>
      </c>
      <c r="U148" s="3">
        <f>T148/M148</f>
        <v>0.10264390120865</v>
      </c>
      <c r="V148" s="2">
        <f>M148-N148</f>
        <v>245811</v>
      </c>
      <c r="W148" s="3" t="str">
        <f>V148/N148</f>
        <v>0</v>
      </c>
      <c r="X148" s="2">
        <f>N148-O148</f>
        <v>-35834</v>
      </c>
      <c r="Y148" s="3">
        <f>X148/O148</f>
        <v>-1</v>
      </c>
      <c r="Z148" s="2">
        <f>O148-P148</f>
        <v>35834</v>
      </c>
      <c r="AA148" s="3" t="str">
        <f>Z148/P148</f>
        <v>0</v>
      </c>
      <c r="AB148" s="2"/>
      <c r="AC148" s="3"/>
      <c r="AD148" s="2">
        <f>Q148-R148</f>
        <v>0</v>
      </c>
      <c r="AE148" s="3" t="str">
        <f>AD148/R148</f>
        <v>0</v>
      </c>
      <c r="AF148" s="2">
        <f>R148-S148</f>
        <v>0</v>
      </c>
      <c r="AG148" s="3" t="str">
        <f>AF148/S148</f>
        <v>0</v>
      </c>
      <c r="AH148" s="2"/>
      <c r="AI148" s="3"/>
    </row>
    <row r="149" spans="1:130">
      <c r="A149" s="6">
        <f>(C149-B149)</f>
        <v>237</v>
      </c>
      <c r="B149" s="6">
        <f>RANK(L149,L3:L804)</f>
        <v>147</v>
      </c>
      <c r="C149" s="6">
        <f>RANK(M149,M3:M804)</f>
        <v>384</v>
      </c>
      <c r="D149" s="6">
        <f>RANK(N149,N3:N804)</f>
        <v>67</v>
      </c>
      <c r="E149" s="6">
        <f>RANK(O149,O3:O804)</f>
        <v>13</v>
      </c>
      <c r="F149" s="6"/>
      <c r="G149" s="6">
        <f>RANK(Q149,Q3:Q804)</f>
        <v>354</v>
      </c>
      <c r="H149" s="6">
        <f>RANK(R149,R3:R804)</f>
        <v>345</v>
      </c>
      <c r="I149" s="6"/>
      <c r="J149" s="9" t="s">
        <v>176</v>
      </c>
      <c r="K149" s="7">
        <v>7309</v>
      </c>
      <c r="L149" s="2">
        <v>262230</v>
      </c>
      <c r="M149" s="2">
        <v>0</v>
      </c>
      <c r="N149" s="2">
        <v>1021465</v>
      </c>
      <c r="O149" s="2">
        <v>3439500</v>
      </c>
      <c r="P149" s="2"/>
      <c r="Q149" s="2">
        <v>0</v>
      </c>
      <c r="R149" s="2">
        <v>0</v>
      </c>
      <c r="S149" s="2"/>
      <c r="T149" s="2">
        <f>L149-M149</f>
        <v>262230</v>
      </c>
      <c r="U149" s="3" t="str">
        <f>T149/M149</f>
        <v>0</v>
      </c>
      <c r="V149" s="2">
        <f>M149-N149</f>
        <v>-1021465</v>
      </c>
      <c r="W149" s="3">
        <f>V149/N149</f>
        <v>-1</v>
      </c>
      <c r="X149" s="2">
        <f>N149-O149</f>
        <v>-2418035</v>
      </c>
      <c r="Y149" s="3">
        <f>X149/O149</f>
        <v>-0.70301933420555</v>
      </c>
      <c r="Z149" s="2">
        <f>O149-P149</f>
        <v>3439500</v>
      </c>
      <c r="AA149" s="3" t="str">
        <f>Z149/P149</f>
        <v>0</v>
      </c>
      <c r="AB149" s="2">
        <f>P149-Q149</f>
        <v>0</v>
      </c>
      <c r="AC149" s="3" t="str">
        <f>AB149/Q149</f>
        <v>0</v>
      </c>
      <c r="AD149" s="2">
        <f>Q149-R149</f>
        <v>0</v>
      </c>
      <c r="AE149" s="3" t="str">
        <f>AD149/R149</f>
        <v>0</v>
      </c>
      <c r="AF149" s="2">
        <f>R149-S149</f>
        <v>0</v>
      </c>
      <c r="AG149" s="3" t="str">
        <f>AF149/S149</f>
        <v>0</v>
      </c>
      <c r="AH149" s="2"/>
      <c r="AI149" s="3"/>
    </row>
    <row r="150" spans="1:130">
      <c r="A150" s="6">
        <f>(C150-B150)</f>
        <v>123</v>
      </c>
      <c r="B150" s="6">
        <f>RANK(L150,L3:L804)</f>
        <v>148</v>
      </c>
      <c r="C150" s="6">
        <f>RANK(M150,M3:M804)</f>
        <v>271</v>
      </c>
      <c r="D150" s="6">
        <f>RANK(N150,N3:N804)</f>
        <v>107</v>
      </c>
      <c r="E150" s="6">
        <f>RANK(O150,O3:O804)</f>
        <v>62</v>
      </c>
      <c r="F150" s="6">
        <f>RANK(P150,P3:P804)</f>
        <v>80</v>
      </c>
      <c r="G150" s="6">
        <f>RANK(Q150,Q3:Q804)</f>
        <v>42</v>
      </c>
      <c r="H150" s="6">
        <f>RANK(R150,R3:R804)</f>
        <v>52</v>
      </c>
      <c r="I150" s="6">
        <f>RANK(S150,S3:S804)</f>
        <v>70</v>
      </c>
      <c r="J150" s="9" t="s">
        <v>177</v>
      </c>
      <c r="K150" s="7">
        <v>8535</v>
      </c>
      <c r="L150" s="2">
        <v>261517</v>
      </c>
      <c r="M150" s="2">
        <v>57534</v>
      </c>
      <c r="N150" s="2">
        <v>499116</v>
      </c>
      <c r="O150" s="2">
        <v>958213</v>
      </c>
      <c r="P150" s="2">
        <v>536000</v>
      </c>
      <c r="Q150" s="2">
        <v>1099674</v>
      </c>
      <c r="R150" s="2">
        <v>970601</v>
      </c>
      <c r="S150" s="2">
        <v>613797</v>
      </c>
      <c r="T150" s="2">
        <f>L150-M150</f>
        <v>203983</v>
      </c>
      <c r="U150" s="3">
        <f>T150/M150</f>
        <v>3.545434004241</v>
      </c>
      <c r="V150" s="2">
        <f>M150-N150</f>
        <v>-441582</v>
      </c>
      <c r="W150" s="3">
        <f>V150/N150</f>
        <v>-0.88472819945664</v>
      </c>
      <c r="X150" s="2">
        <f>N150-O150</f>
        <v>-459097</v>
      </c>
      <c r="Y150" s="3">
        <f>X150/O150</f>
        <v>-0.47911789967366</v>
      </c>
      <c r="Z150" s="2">
        <f>O150-P150</f>
        <v>422213</v>
      </c>
      <c r="AA150" s="3">
        <f>Z150/P150</f>
        <v>0.78771082089552</v>
      </c>
      <c r="AB150" s="2">
        <f>P150-Q150</f>
        <v>-563674</v>
      </c>
      <c r="AC150" s="3">
        <f>AB150/Q150</f>
        <v>-0.51258281999938</v>
      </c>
      <c r="AD150" s="2">
        <f>Q150-R150</f>
        <v>129073</v>
      </c>
      <c r="AE150" s="3">
        <f>AD150/R150</f>
        <v>0.13298255410823</v>
      </c>
      <c r="AF150" s="2">
        <f>R150-S150</f>
        <v>356804</v>
      </c>
      <c r="AG150" s="3">
        <f>AF150/S150</f>
        <v>0.58130619732583</v>
      </c>
      <c r="AH150" s="2"/>
      <c r="AI150" s="3"/>
    </row>
    <row r="151" spans="1:130">
      <c r="A151" s="6">
        <f>(C151-B151)</f>
        <v>11</v>
      </c>
      <c r="B151" s="6">
        <f>RANK(L151,L3:L804)</f>
        <v>149</v>
      </c>
      <c r="C151" s="6">
        <f>RANK(M151,M3:M804)</f>
        <v>160</v>
      </c>
      <c r="D151" s="6">
        <f>RANK(N151,N3:N804)</f>
        <v>176</v>
      </c>
      <c r="E151" s="6">
        <f>RANK(O151,O3:O804)</f>
        <v>223</v>
      </c>
      <c r="F151" s="6">
        <f>RANK(P151,P3:P804)</f>
        <v>130</v>
      </c>
      <c r="G151" s="6">
        <f>RANK(Q151,Q3:Q804)</f>
        <v>94</v>
      </c>
      <c r="H151" s="6">
        <f>RANK(R151,R3:R804)</f>
        <v>273</v>
      </c>
      <c r="I151" s="6">
        <f>RANK(S151,S3:S804)</f>
        <v>241</v>
      </c>
      <c r="J151" s="9" t="s">
        <v>178</v>
      </c>
      <c r="K151" s="7">
        <v>8418</v>
      </c>
      <c r="L151" s="2">
        <v>255809</v>
      </c>
      <c r="M151" s="2">
        <v>271802</v>
      </c>
      <c r="N151" s="2">
        <v>180615</v>
      </c>
      <c r="O151" s="2">
        <v>103047</v>
      </c>
      <c r="P151" s="2">
        <v>238308</v>
      </c>
      <c r="Q151" s="2">
        <v>321861</v>
      </c>
      <c r="R151" s="2">
        <v>21209</v>
      </c>
      <c r="S151" s="2">
        <v>31829</v>
      </c>
      <c r="T151" s="2">
        <f>L151-M151</f>
        <v>-15993</v>
      </c>
      <c r="U151" s="3">
        <f>T151/M151</f>
        <v>-0.058840626632622</v>
      </c>
      <c r="V151" s="2">
        <f>M151-N151</f>
        <v>91187</v>
      </c>
      <c r="W151" s="3">
        <f>V151/N151</f>
        <v>0.50486947374249</v>
      </c>
      <c r="X151" s="2">
        <f>N151-O151</f>
        <v>77568</v>
      </c>
      <c r="Y151" s="3">
        <f>X151/O151</f>
        <v>0.75274389356313</v>
      </c>
      <c r="Z151" s="2">
        <f>O151-P151</f>
        <v>-135261</v>
      </c>
      <c r="AA151" s="3">
        <f>Z151/P151</f>
        <v>-0.5675890024674</v>
      </c>
      <c r="AB151" s="2">
        <f>P151-Q151</f>
        <v>-83553</v>
      </c>
      <c r="AC151" s="3">
        <f>AB151/Q151</f>
        <v>-0.25959342697624</v>
      </c>
      <c r="AD151" s="2">
        <f>Q151-R151</f>
        <v>300652</v>
      </c>
      <c r="AE151" s="3">
        <f>AD151/R151</f>
        <v>14.175680135791</v>
      </c>
      <c r="AF151" s="2">
        <f>R151-S151</f>
        <v>-10620</v>
      </c>
      <c r="AG151" s="3">
        <f>AF151/S151</f>
        <v>-0.33365798485658</v>
      </c>
      <c r="AH151" s="2"/>
      <c r="AI151" s="3"/>
    </row>
    <row r="152" spans="1:130">
      <c r="A152" s="6">
        <f>(C152-B152)</f>
        <v>113</v>
      </c>
      <c r="B152" s="6">
        <f>RANK(L152,L3:L804)</f>
        <v>150</v>
      </c>
      <c r="C152" s="6">
        <f>RANK(M152,M3:M804)</f>
        <v>263</v>
      </c>
      <c r="D152" s="6">
        <f>RANK(N152,N3:N804)</f>
        <v>250</v>
      </c>
      <c r="E152" s="6">
        <f>RANK(O152,O3:O804)</f>
        <v>255</v>
      </c>
      <c r="F152" s="6">
        <f>RANK(P152,P3:P804)</f>
        <v>257</v>
      </c>
      <c r="G152" s="6">
        <f>RANK(Q152,Q3:Q804)</f>
        <v>274</v>
      </c>
      <c r="H152" s="6">
        <f>RANK(R152,R3:R804)</f>
        <v>135</v>
      </c>
      <c r="I152" s="6">
        <f>RANK(S152,S3:S804)</f>
        <v>140</v>
      </c>
      <c r="J152" s="9" t="s">
        <v>179</v>
      </c>
      <c r="K152" s="7">
        <v>8419</v>
      </c>
      <c r="L152" s="2">
        <v>248740</v>
      </c>
      <c r="M152" s="2">
        <v>70600</v>
      </c>
      <c r="N152" s="2">
        <v>63865</v>
      </c>
      <c r="O152" s="2">
        <v>57370</v>
      </c>
      <c r="P152" s="2">
        <v>41528</v>
      </c>
      <c r="Q152" s="2">
        <v>18301</v>
      </c>
      <c r="R152" s="2">
        <v>243634</v>
      </c>
      <c r="S152" s="2">
        <v>205367</v>
      </c>
      <c r="T152" s="2">
        <f>L152-M152</f>
        <v>178140</v>
      </c>
      <c r="U152" s="3">
        <f>T152/M152</f>
        <v>2.5232294617564</v>
      </c>
      <c r="V152" s="2">
        <f>M152-N152</f>
        <v>6735</v>
      </c>
      <c r="W152" s="3">
        <f>V152/N152</f>
        <v>0.10545682298599</v>
      </c>
      <c r="X152" s="2">
        <f>N152-O152</f>
        <v>6495</v>
      </c>
      <c r="Y152" s="3">
        <f>X152/O152</f>
        <v>0.11321248039045</v>
      </c>
      <c r="Z152" s="2">
        <f>O152-P152</f>
        <v>15842</v>
      </c>
      <c r="AA152" s="3">
        <f>Z152/P152</f>
        <v>0.38147755731073</v>
      </c>
      <c r="AB152" s="2">
        <f>P152-Q152</f>
        <v>23227</v>
      </c>
      <c r="AC152" s="3">
        <f>AB152/Q152</f>
        <v>1.2691656193651</v>
      </c>
      <c r="AD152" s="2">
        <f>Q152-R152</f>
        <v>-225333</v>
      </c>
      <c r="AE152" s="3">
        <f>AD152/R152</f>
        <v>-0.92488322647906</v>
      </c>
      <c r="AF152" s="2">
        <f>R152-S152</f>
        <v>38267</v>
      </c>
      <c r="AG152" s="3">
        <f>AF152/S152</f>
        <v>0.18633470810792</v>
      </c>
      <c r="AH152" s="2"/>
      <c r="AI152" s="3"/>
    </row>
    <row r="153" spans="1:130">
      <c r="A153" s="6">
        <f>(C153-B153)</f>
        <v>27</v>
      </c>
      <c r="B153" s="6">
        <f>RANK(L153,L3:L804)</f>
        <v>151</v>
      </c>
      <c r="C153" s="6">
        <f>RANK(M153,M3:M804)</f>
        <v>178</v>
      </c>
      <c r="D153" s="6">
        <f>RANK(N153,N3:N804)</f>
        <v>255</v>
      </c>
      <c r="E153" s="6">
        <f>RANK(O153,O3:O804)</f>
        <v>207</v>
      </c>
      <c r="F153" s="6">
        <f>RANK(P153,P3:P804)</f>
        <v>245</v>
      </c>
      <c r="G153" s="6">
        <f>RANK(Q153,Q3:Q804)</f>
        <v>354</v>
      </c>
      <c r="H153" s="6">
        <f>RANK(R153,R3:R804)</f>
        <v>175</v>
      </c>
      <c r="I153" s="6">
        <f>RANK(S153,S3:S804)</f>
        <v>342</v>
      </c>
      <c r="J153" s="9" t="s">
        <v>180</v>
      </c>
      <c r="K153" s="7">
        <v>3205</v>
      </c>
      <c r="L153" s="2">
        <v>239039</v>
      </c>
      <c r="M153" s="2">
        <v>215944</v>
      </c>
      <c r="N153" s="2">
        <v>58481</v>
      </c>
      <c r="O153" s="2">
        <v>123642</v>
      </c>
      <c r="P153" s="2">
        <v>54001</v>
      </c>
      <c r="Q153" s="2">
        <v>0</v>
      </c>
      <c r="R153" s="2">
        <v>135612</v>
      </c>
      <c r="S153" s="2">
        <v>0</v>
      </c>
      <c r="T153" s="2">
        <f>L153-M153</f>
        <v>23095</v>
      </c>
      <c r="U153" s="3">
        <f>T153/M153</f>
        <v>0.10694902382099</v>
      </c>
      <c r="V153" s="2">
        <f>M153-N153</f>
        <v>157463</v>
      </c>
      <c r="W153" s="3">
        <f>V153/N153</f>
        <v>2.6925497170021</v>
      </c>
      <c r="X153" s="2">
        <f>N153-O153</f>
        <v>-65161</v>
      </c>
      <c r="Y153" s="3">
        <f>X153/O153</f>
        <v>-0.52701347438573</v>
      </c>
      <c r="Z153" s="2">
        <f>O153-P153</f>
        <v>69641</v>
      </c>
      <c r="AA153" s="3">
        <f>Z153/P153</f>
        <v>1.2896242662173</v>
      </c>
      <c r="AB153" s="2">
        <f>P153-Q153</f>
        <v>54001</v>
      </c>
      <c r="AC153" s="3" t="str">
        <f>AB153/Q153</f>
        <v>0</v>
      </c>
      <c r="AD153" s="2">
        <f>Q153-R153</f>
        <v>-135612</v>
      </c>
      <c r="AE153" s="3">
        <f>AD153/R153</f>
        <v>-1</v>
      </c>
      <c r="AF153" s="2">
        <f>R153-S153</f>
        <v>135612</v>
      </c>
      <c r="AG153" s="3" t="str">
        <f>AF153/S153</f>
        <v>0</v>
      </c>
      <c r="AH153" s="2"/>
      <c r="AI153" s="3"/>
    </row>
    <row r="154" spans="1:130">
      <c r="A154" s="6">
        <f>(C154-B154)</f>
        <v>37</v>
      </c>
      <c r="B154" s="6">
        <f>RANK(L154,L3:L804)</f>
        <v>152</v>
      </c>
      <c r="C154" s="6">
        <f>RANK(M154,M3:M804)</f>
        <v>189</v>
      </c>
      <c r="D154" s="6">
        <f>RANK(N154,N3:N804)</f>
        <v>266</v>
      </c>
      <c r="E154" s="6">
        <f>RANK(O154,O3:O804)</f>
        <v>201</v>
      </c>
      <c r="F154" s="6">
        <f>RANK(P154,P3:P804)</f>
        <v>228</v>
      </c>
      <c r="G154" s="6">
        <f>RANK(Q154,Q3:Q804)</f>
        <v>323</v>
      </c>
      <c r="H154" s="6">
        <f>RANK(R154,R3:R804)</f>
        <v>170</v>
      </c>
      <c r="I154" s="6">
        <f>RANK(S154,S3:S804)</f>
        <v>142</v>
      </c>
      <c r="J154" s="9" t="s">
        <v>181</v>
      </c>
      <c r="K154" s="7">
        <v>3917</v>
      </c>
      <c r="L154" s="2">
        <v>238929</v>
      </c>
      <c r="M154" s="2">
        <v>195474</v>
      </c>
      <c r="N154" s="2">
        <v>51720</v>
      </c>
      <c r="O154" s="2">
        <v>130327</v>
      </c>
      <c r="P154" s="2">
        <v>78532</v>
      </c>
      <c r="Q154" s="2">
        <v>4871</v>
      </c>
      <c r="R154" s="2">
        <v>144320</v>
      </c>
      <c r="S154" s="2">
        <v>203579</v>
      </c>
      <c r="T154" s="2">
        <f>L154-M154</f>
        <v>43455</v>
      </c>
      <c r="U154" s="3">
        <f>T154/M154</f>
        <v>0.2223057797968</v>
      </c>
      <c r="V154" s="2">
        <f>M154-N154</f>
        <v>143754</v>
      </c>
      <c r="W154" s="3">
        <f>V154/N154</f>
        <v>2.7794663573086</v>
      </c>
      <c r="X154" s="2">
        <f>N154-O154</f>
        <v>-78607</v>
      </c>
      <c r="Y154" s="3">
        <f>X154/O154</f>
        <v>-0.60315207132827</v>
      </c>
      <c r="Z154" s="2">
        <f>O154-P154</f>
        <v>51795</v>
      </c>
      <c r="AA154" s="3">
        <f>Z154/P154</f>
        <v>0.65954006010289</v>
      </c>
      <c r="AB154" s="2">
        <f>P154-Q154</f>
        <v>73661</v>
      </c>
      <c r="AC154" s="3">
        <f>AB154/Q154</f>
        <v>15.122356805584</v>
      </c>
      <c r="AD154" s="2">
        <f>Q154-R154</f>
        <v>-139449</v>
      </c>
      <c r="AE154" s="3">
        <f>AD154/R154</f>
        <v>-0.96624861419069</v>
      </c>
      <c r="AF154" s="2">
        <f>R154-S154</f>
        <v>-59259</v>
      </c>
      <c r="AG154" s="3">
        <f>AF154/S154</f>
        <v>-0.29108601574819</v>
      </c>
      <c r="AH154" s="2"/>
      <c r="AI154" s="3"/>
    </row>
    <row r="155" spans="1:130">
      <c r="A155" s="6">
        <f>(C155-B155)</f>
        <v>136</v>
      </c>
      <c r="B155" s="6">
        <f>RANK(L155,L3:L804)</f>
        <v>153</v>
      </c>
      <c r="C155" s="6">
        <f>RANK(M155,M3:M804)</f>
        <v>289</v>
      </c>
      <c r="D155" s="6">
        <f>RANK(N155,N3:N804)</f>
        <v>280</v>
      </c>
      <c r="E155" s="6">
        <f>RANK(O155,O3:O804)</f>
        <v>229</v>
      </c>
      <c r="F155" s="6">
        <f>RANK(P155,P3:P804)</f>
        <v>248</v>
      </c>
      <c r="G155" s="6">
        <f>RANK(Q155,Q3:Q804)</f>
        <v>201</v>
      </c>
      <c r="H155" s="6">
        <f>RANK(R155,R3:R804)</f>
        <v>306</v>
      </c>
      <c r="I155" s="6">
        <f>RANK(S155,S3:S804)</f>
        <v>342</v>
      </c>
      <c r="J155" s="9" t="s">
        <v>182</v>
      </c>
      <c r="K155" s="7">
        <v>6804</v>
      </c>
      <c r="L155" s="2">
        <v>229527</v>
      </c>
      <c r="M155" s="2">
        <v>44352</v>
      </c>
      <c r="N155" s="2">
        <v>43667</v>
      </c>
      <c r="O155" s="2">
        <v>99142</v>
      </c>
      <c r="P155" s="2">
        <v>51083</v>
      </c>
      <c r="Q155" s="2">
        <v>75100</v>
      </c>
      <c r="R155" s="2">
        <v>9000</v>
      </c>
      <c r="S155" s="2">
        <v>0</v>
      </c>
      <c r="T155" s="2">
        <f>L155-M155</f>
        <v>185175</v>
      </c>
      <c r="U155" s="3">
        <f>T155/M155</f>
        <v>4.1751217532468</v>
      </c>
      <c r="V155" s="2">
        <f>M155-N155</f>
        <v>685</v>
      </c>
      <c r="W155" s="3">
        <f>V155/N155</f>
        <v>0.015686903153411</v>
      </c>
      <c r="X155" s="2">
        <f>N155-O155</f>
        <v>-55475</v>
      </c>
      <c r="Y155" s="3">
        <f>X155/O155</f>
        <v>-0.55955094712634</v>
      </c>
      <c r="Z155" s="2">
        <f>O155-P155</f>
        <v>48059</v>
      </c>
      <c r="AA155" s="3">
        <f>Z155/P155</f>
        <v>0.9408022238318</v>
      </c>
      <c r="AB155" s="2">
        <f>P155-Q155</f>
        <v>-24017</v>
      </c>
      <c r="AC155" s="3">
        <f>AB155/Q155</f>
        <v>-0.31980026631158</v>
      </c>
      <c r="AD155" s="2">
        <f>Q155-R155</f>
        <v>66100</v>
      </c>
      <c r="AE155" s="3">
        <f>AD155/R155</f>
        <v>7.3444444444444</v>
      </c>
      <c r="AF155" s="2">
        <f>R155-S155</f>
        <v>9000</v>
      </c>
      <c r="AG155" s="3" t="str">
        <f>AF155/S155</f>
        <v>0</v>
      </c>
      <c r="AH155" s="2"/>
      <c r="AI155" s="3"/>
    </row>
    <row r="156" spans="1:130">
      <c r="A156" s="6">
        <f>(C156-B156)</f>
        <v>230</v>
      </c>
      <c r="B156" s="6">
        <f>RANK(L156,L3:L804)</f>
        <v>154</v>
      </c>
      <c r="C156" s="6">
        <f>RANK(M156,M3:M804)</f>
        <v>384</v>
      </c>
      <c r="D156" s="6">
        <f>RANK(N156,N3:N804)</f>
        <v>396</v>
      </c>
      <c r="E156" s="6">
        <f>RANK(O156,O3:O804)</f>
        <v>380</v>
      </c>
      <c r="F156" s="6">
        <f>RANK(P156,P3:P804)</f>
        <v>358</v>
      </c>
      <c r="G156" s="6">
        <f>RANK(Q156,Q3:Q804)</f>
        <v>273</v>
      </c>
      <c r="H156" s="6">
        <f>RANK(R156,R3:R804)</f>
        <v>289</v>
      </c>
      <c r="I156" s="6">
        <f>RANK(S156,S3:S804)</f>
        <v>342</v>
      </c>
      <c r="J156" s="9" t="s">
        <v>183</v>
      </c>
      <c r="K156" s="7">
        <v>4802</v>
      </c>
      <c r="L156" s="2">
        <v>228449</v>
      </c>
      <c r="M156" s="2">
        <v>0</v>
      </c>
      <c r="N156" s="2">
        <v>0</v>
      </c>
      <c r="O156" s="2">
        <v>0</v>
      </c>
      <c r="P156" s="2">
        <v>0</v>
      </c>
      <c r="Q156" s="2">
        <v>18420</v>
      </c>
      <c r="R156" s="2">
        <v>14272</v>
      </c>
      <c r="S156" s="2">
        <v>0</v>
      </c>
      <c r="T156" s="2">
        <f>L156-M156</f>
        <v>228449</v>
      </c>
      <c r="U156" s="3" t="str">
        <f>T156/M156</f>
        <v>0</v>
      </c>
      <c r="V156" s="2">
        <f>M156-N156</f>
        <v>0</v>
      </c>
      <c r="W156" s="3" t="str">
        <f>V156/N156</f>
        <v>0</v>
      </c>
      <c r="X156" s="2">
        <f>N156-O156</f>
        <v>0</v>
      </c>
      <c r="Y156" s="3" t="str">
        <f>X156/O156</f>
        <v>0</v>
      </c>
      <c r="Z156" s="2">
        <f>O156-P156</f>
        <v>0</v>
      </c>
      <c r="AA156" s="3" t="str">
        <f>Z156/P156</f>
        <v>0</v>
      </c>
      <c r="AB156" s="2">
        <f>P156-Q156</f>
        <v>-18420</v>
      </c>
      <c r="AC156" s="3">
        <f>AB156/Q156</f>
        <v>-1</v>
      </c>
      <c r="AD156" s="2">
        <f>Q156-R156</f>
        <v>4148</v>
      </c>
      <c r="AE156" s="3">
        <f>AD156/R156</f>
        <v>0.29063901345291</v>
      </c>
      <c r="AF156" s="2">
        <f>R156-S156</f>
        <v>14272</v>
      </c>
      <c r="AG156" s="3" t="str">
        <f>AF156/S156</f>
        <v>0</v>
      </c>
      <c r="AH156" s="2"/>
      <c r="AI156" s="3"/>
    </row>
    <row r="157" spans="1:130">
      <c r="A157" s="6">
        <f>(C157-B157)</f>
        <v>64</v>
      </c>
      <c r="B157" s="6">
        <f>RANK(L157,L3:L804)</f>
        <v>155</v>
      </c>
      <c r="C157" s="6">
        <f>RANK(M157,M3:M804)</f>
        <v>219</v>
      </c>
      <c r="D157" s="6">
        <f>RANK(N157,N3:N804)</f>
        <v>160</v>
      </c>
      <c r="E157" s="6">
        <f>RANK(O157,O3:O804)</f>
        <v>195</v>
      </c>
      <c r="F157" s="6">
        <f>RANK(P157,P3:P804)</f>
        <v>119</v>
      </c>
      <c r="G157" s="6">
        <f>RANK(Q157,Q3:Q804)</f>
        <v>178</v>
      </c>
      <c r="H157" s="6">
        <f>RANK(R157,R3:R804)</f>
        <v>123</v>
      </c>
      <c r="I157" s="6">
        <f>RANK(S157,S3:S804)</f>
        <v>97</v>
      </c>
      <c r="J157" s="9" t="s">
        <v>184</v>
      </c>
      <c r="K157" s="7" t="s">
        <v>185</v>
      </c>
      <c r="L157" s="2">
        <v>227304</v>
      </c>
      <c r="M157" s="2">
        <v>143576</v>
      </c>
      <c r="N157" s="2">
        <v>211304</v>
      </c>
      <c r="O157" s="2">
        <v>135600</v>
      </c>
      <c r="P157" s="2">
        <v>261366</v>
      </c>
      <c r="Q157" s="2">
        <v>94580</v>
      </c>
      <c r="R157" s="2">
        <v>306395</v>
      </c>
      <c r="S157" s="2">
        <v>386720</v>
      </c>
      <c r="T157" s="2">
        <f>L157-M157</f>
        <v>83728</v>
      </c>
      <c r="U157" s="3">
        <f>T157/M157</f>
        <v>0.58316153117513</v>
      </c>
      <c r="V157" s="2">
        <f>M157-N157</f>
        <v>-67728</v>
      </c>
      <c r="W157" s="3">
        <f>V157/N157</f>
        <v>-0.32052398440162</v>
      </c>
      <c r="X157" s="2">
        <f>N157-O157</f>
        <v>75704</v>
      </c>
      <c r="Y157" s="3">
        <f>X157/O157</f>
        <v>0.55828908554572</v>
      </c>
      <c r="Z157" s="2">
        <f>O157-P157</f>
        <v>-125766</v>
      </c>
      <c r="AA157" s="3">
        <f>Z157/P157</f>
        <v>-0.48118730056702</v>
      </c>
      <c r="AB157" s="2">
        <f>P157-Q157</f>
        <v>166786</v>
      </c>
      <c r="AC157" s="3">
        <f>AB157/Q157</f>
        <v>1.7634383590611</v>
      </c>
      <c r="AD157" s="2">
        <f>Q157-R157</f>
        <v>-211815</v>
      </c>
      <c r="AE157" s="3">
        <f>AD157/R157</f>
        <v>-0.69131350054668</v>
      </c>
      <c r="AF157" s="2"/>
      <c r="AG157" s="3"/>
      <c r="AH157" s="2"/>
      <c r="AI157" s="3"/>
    </row>
    <row r="158" spans="1:130">
      <c r="A158" s="6">
        <f>(C158-B158)</f>
        <v>41</v>
      </c>
      <c r="B158" s="6">
        <f>RANK(L158,L3:L804)</f>
        <v>156</v>
      </c>
      <c r="C158" s="6">
        <f>RANK(M158,M3:M804)</f>
        <v>197</v>
      </c>
      <c r="D158" s="6">
        <f>RANK(N158,N3:N804)</f>
        <v>78</v>
      </c>
      <c r="E158" s="6">
        <f>RANK(O158,O3:O804)</f>
        <v>154</v>
      </c>
      <c r="F158" s="6">
        <f>RANK(P158,P3:P804)</f>
        <v>78</v>
      </c>
      <c r="G158" s="6">
        <f>RANK(Q158,Q3:Q804)</f>
        <v>354</v>
      </c>
      <c r="H158" s="6"/>
      <c r="I158" s="6"/>
      <c r="J158" s="9" t="s">
        <v>186</v>
      </c>
      <c r="K158" s="7">
        <v>2304</v>
      </c>
      <c r="L158" s="2">
        <v>224778</v>
      </c>
      <c r="M158" s="2">
        <v>176314</v>
      </c>
      <c r="N158" s="2">
        <v>918562</v>
      </c>
      <c r="O158" s="2">
        <v>256435</v>
      </c>
      <c r="P158" s="2">
        <v>573972</v>
      </c>
      <c r="Q158" s="2">
        <v>0</v>
      </c>
      <c r="R158" s="2"/>
      <c r="S158" s="2"/>
      <c r="T158" s="2">
        <f>L158-M158</f>
        <v>48464</v>
      </c>
      <c r="U158" s="3">
        <f>T158/M158</f>
        <v>0.27487323751943</v>
      </c>
      <c r="V158" s="2">
        <f>M158-N158</f>
        <v>-742248</v>
      </c>
      <c r="W158" s="3">
        <f>V158/N158</f>
        <v>-0.80805432839591</v>
      </c>
      <c r="X158" s="2">
        <f>N158-O158</f>
        <v>662127</v>
      </c>
      <c r="Y158" s="3">
        <f>X158/O158</f>
        <v>2.5820461325482</v>
      </c>
      <c r="Z158" s="2">
        <f>O158-P158</f>
        <v>-317537</v>
      </c>
      <c r="AA158" s="3">
        <f>Z158/P158</f>
        <v>-0.55322733513133</v>
      </c>
      <c r="AB158" s="2">
        <f>P158-Q158</f>
        <v>573972</v>
      </c>
      <c r="AC158" s="3" t="str">
        <f>AB158/Q158</f>
        <v>0</v>
      </c>
      <c r="AD158" s="2">
        <f>Q158-R158</f>
        <v>0</v>
      </c>
      <c r="AE158" s="3" t="str">
        <f>AD158/R158</f>
        <v>0</v>
      </c>
      <c r="AF158" s="2">
        <f>R158-S158</f>
        <v>0</v>
      </c>
      <c r="AG158" s="3" t="str">
        <f>AF158/S158</f>
        <v>0</v>
      </c>
      <c r="AH158" s="2"/>
      <c r="AI158" s="3"/>
    </row>
    <row r="159" spans="1:130">
      <c r="A159" s="6">
        <f>(C159-B159)</f>
        <v>227</v>
      </c>
      <c r="B159" s="6">
        <f>RANK(L159,L3:L804)</f>
        <v>157</v>
      </c>
      <c r="C159" s="6">
        <f>RANK(M159,M3:M804)</f>
        <v>384</v>
      </c>
      <c r="D159" s="6">
        <f>RANK(N159,N3:N804)</f>
        <v>396</v>
      </c>
      <c r="E159" s="6">
        <f>RANK(O159,O3:O804)</f>
        <v>93</v>
      </c>
      <c r="F159" s="6">
        <f>RANK(P159,P3:P804)</f>
        <v>102</v>
      </c>
      <c r="G159" s="6">
        <f>RANK(Q159,Q3:Q804)</f>
        <v>76</v>
      </c>
      <c r="H159" s="6">
        <f>RANK(R159,R3:R804)</f>
        <v>89</v>
      </c>
      <c r="I159" s="6">
        <f>RANK(S159,S3:S804)</f>
        <v>202</v>
      </c>
      <c r="J159" s="9" t="s">
        <v>187</v>
      </c>
      <c r="K159" s="7">
        <v>1211</v>
      </c>
      <c r="L159" s="2">
        <v>219450</v>
      </c>
      <c r="M159" s="2">
        <v>0</v>
      </c>
      <c r="N159" s="2">
        <v>0</v>
      </c>
      <c r="O159" s="2">
        <v>557191</v>
      </c>
      <c r="P159" s="2">
        <v>357770</v>
      </c>
      <c r="Q159" s="2">
        <v>453765</v>
      </c>
      <c r="R159" s="2">
        <v>509540</v>
      </c>
      <c r="S159" s="2">
        <v>70842</v>
      </c>
      <c r="T159" s="2">
        <f>L159-M159</f>
        <v>219450</v>
      </c>
      <c r="U159" s="3" t="str">
        <f>T159/M159</f>
        <v>0</v>
      </c>
      <c r="V159" s="2">
        <f>M159-N159</f>
        <v>0</v>
      </c>
      <c r="W159" s="3" t="str">
        <f>V159/N159</f>
        <v>0</v>
      </c>
      <c r="X159" s="2">
        <f>N159-O159</f>
        <v>-557191</v>
      </c>
      <c r="Y159" s="3">
        <f>X159/O159</f>
        <v>-1</v>
      </c>
      <c r="Z159" s="2">
        <f>O159-P159</f>
        <v>199421</v>
      </c>
      <c r="AA159" s="3">
        <f>Z159/P159</f>
        <v>0.55740000559018</v>
      </c>
      <c r="AB159" s="2">
        <f>P159-Q159</f>
        <v>-95995</v>
      </c>
      <c r="AC159" s="3">
        <f>AB159/Q159</f>
        <v>-0.21155223518782</v>
      </c>
      <c r="AD159" s="2"/>
      <c r="AE159" s="3"/>
      <c r="AF159" s="2">
        <f>R159-S159</f>
        <v>438698</v>
      </c>
      <c r="AG159" s="3">
        <f>AF159/S159</f>
        <v>6.1926258434262</v>
      </c>
      <c r="AH159" s="2"/>
      <c r="AI159" s="3"/>
    </row>
    <row r="160" spans="1:130">
      <c r="A160" s="6">
        <f>(C160-B160)</f>
        <v>226</v>
      </c>
      <c r="B160" s="6">
        <f>RANK(L160,L3:L804)</f>
        <v>158</v>
      </c>
      <c r="C160" s="6">
        <f>RANK(M160,M3:M804)</f>
        <v>384</v>
      </c>
      <c r="D160" s="6">
        <f>RANK(N160,N3:N804)</f>
        <v>396</v>
      </c>
      <c r="E160" s="6">
        <f>RANK(O160,O3:O804)</f>
        <v>380</v>
      </c>
      <c r="F160" s="6">
        <f>RANK(P160,P3:P804)</f>
        <v>358</v>
      </c>
      <c r="G160" s="6"/>
      <c r="H160" s="6">
        <f>RANK(R160,R3:R804)</f>
        <v>297</v>
      </c>
      <c r="I160" s="6"/>
      <c r="J160" s="9" t="s">
        <v>188</v>
      </c>
      <c r="K160" s="7">
        <v>8480</v>
      </c>
      <c r="L160" s="2">
        <v>215498</v>
      </c>
      <c r="M160" s="2">
        <v>0</v>
      </c>
      <c r="N160" s="2">
        <v>0</v>
      </c>
      <c r="O160" s="2">
        <v>0</v>
      </c>
      <c r="P160" s="2">
        <v>0</v>
      </c>
      <c r="Q160" s="2"/>
      <c r="R160" s="2">
        <v>11056</v>
      </c>
      <c r="S160" s="2"/>
      <c r="T160" s="2">
        <f>L160-M160</f>
        <v>215498</v>
      </c>
      <c r="U160" s="3" t="str">
        <f>T160/M160</f>
        <v>0</v>
      </c>
      <c r="V160" s="2">
        <f>M160-N160</f>
        <v>0</v>
      </c>
      <c r="W160" s="3" t="str">
        <f>V160/N160</f>
        <v>0</v>
      </c>
      <c r="X160" s="2">
        <f>N160-O160</f>
        <v>0</v>
      </c>
      <c r="Y160" s="3" t="str">
        <f>X160/O160</f>
        <v>0</v>
      </c>
      <c r="Z160" s="2">
        <f>O160-P160</f>
        <v>0</v>
      </c>
      <c r="AA160" s="3" t="str">
        <f>Z160/P160</f>
        <v>0</v>
      </c>
      <c r="AB160" s="2">
        <f>P160-Q160</f>
        <v>0</v>
      </c>
      <c r="AC160" s="3" t="str">
        <f>AB160/Q160</f>
        <v>0</v>
      </c>
      <c r="AD160" s="2">
        <f>Q160-R160</f>
        <v>-11056</v>
      </c>
      <c r="AE160" s="3">
        <f>AD160/R160</f>
        <v>-1</v>
      </c>
      <c r="AF160" s="2">
        <f>R160-S160</f>
        <v>11056</v>
      </c>
      <c r="AG160" s="3" t="str">
        <f>AF160/S160</f>
        <v>0</v>
      </c>
      <c r="AH160" s="2"/>
      <c r="AI160" s="3"/>
    </row>
    <row r="161" spans="1:130">
      <c r="A161" s="6">
        <f>(C161-B161)</f>
        <v>-2</v>
      </c>
      <c r="B161" s="6">
        <f>RANK(L161,L3:L804)</f>
        <v>159</v>
      </c>
      <c r="C161" s="6">
        <f>RANK(M161,M3:M804)</f>
        <v>157</v>
      </c>
      <c r="D161" s="6">
        <f>RANK(N161,N3:N804)</f>
        <v>256</v>
      </c>
      <c r="E161" s="6">
        <f>RANK(O161,O3:O804)</f>
        <v>134</v>
      </c>
      <c r="F161" s="6">
        <f>RANK(P161,P3:P804)</f>
        <v>358</v>
      </c>
      <c r="G161" s="6">
        <f>RANK(Q161,Q3:Q804)</f>
        <v>212</v>
      </c>
      <c r="H161" s="6">
        <f>RANK(R161,R3:R804)</f>
        <v>99</v>
      </c>
      <c r="I161" s="6">
        <f>RANK(S161,S3:S804)</f>
        <v>342</v>
      </c>
      <c r="J161" s="9" t="s">
        <v>189</v>
      </c>
      <c r="K161" s="7">
        <v>7304</v>
      </c>
      <c r="L161" s="2">
        <v>211655</v>
      </c>
      <c r="M161" s="2">
        <v>284581</v>
      </c>
      <c r="N161" s="2">
        <v>58392</v>
      </c>
      <c r="O161" s="2">
        <v>299843</v>
      </c>
      <c r="P161" s="2">
        <v>0</v>
      </c>
      <c r="Q161" s="2">
        <v>62266</v>
      </c>
      <c r="R161" s="2">
        <v>441850</v>
      </c>
      <c r="S161" s="2">
        <v>0</v>
      </c>
      <c r="T161" s="2">
        <f>L161-M161</f>
        <v>-72926</v>
      </c>
      <c r="U161" s="3">
        <f>T161/M161</f>
        <v>-0.25625744515621</v>
      </c>
      <c r="V161" s="2">
        <f>M161-N161</f>
        <v>226189</v>
      </c>
      <c r="W161" s="3">
        <f>V161/N161</f>
        <v>3.8736299493081</v>
      </c>
      <c r="X161" s="2">
        <f>N161-O161</f>
        <v>-241451</v>
      </c>
      <c r="Y161" s="3">
        <f>X161/O161</f>
        <v>-0.80525808506452</v>
      </c>
      <c r="Z161" s="2">
        <f>O161-P161</f>
        <v>299843</v>
      </c>
      <c r="AA161" s="3" t="str">
        <f>Z161/P161</f>
        <v>0</v>
      </c>
      <c r="AB161" s="2">
        <f>P161-Q161</f>
        <v>-62266</v>
      </c>
      <c r="AC161" s="3">
        <f>AB161/Q161</f>
        <v>-1</v>
      </c>
      <c r="AD161" s="2">
        <f>Q161-R161</f>
        <v>-379584</v>
      </c>
      <c r="AE161" s="3">
        <f>AD161/R161</f>
        <v>-0.85907887292067</v>
      </c>
      <c r="AF161" s="2">
        <f>R161-S161</f>
        <v>441850</v>
      </c>
      <c r="AG161" s="3" t="str">
        <f>AF161/S161</f>
        <v>0</v>
      </c>
      <c r="AH161" s="2"/>
      <c r="AI161" s="3"/>
    </row>
    <row r="162" spans="1:130">
      <c r="A162" s="6">
        <f>(C162-B162)</f>
        <v>47</v>
      </c>
      <c r="B162" s="6">
        <f>RANK(L162,L3:L804)</f>
        <v>160</v>
      </c>
      <c r="C162" s="6">
        <f>RANK(M162,M3:M804)</f>
        <v>207</v>
      </c>
      <c r="D162" s="6">
        <f>RANK(N162,N3:N804)</f>
        <v>396</v>
      </c>
      <c r="E162" s="6">
        <f>RANK(O162,O3:O804)</f>
        <v>284</v>
      </c>
      <c r="F162" s="6">
        <f>RANK(P162,P3:P804)</f>
        <v>209</v>
      </c>
      <c r="G162" s="6">
        <f>RANK(Q162,Q3:Q804)</f>
        <v>354</v>
      </c>
      <c r="H162" s="6">
        <f>RANK(R162,R3:R804)</f>
        <v>345</v>
      </c>
      <c r="I162" s="6">
        <f>RANK(S162,S3:S804)</f>
        <v>206</v>
      </c>
      <c r="J162" s="9" t="s">
        <v>190</v>
      </c>
      <c r="K162" s="7">
        <v>1516</v>
      </c>
      <c r="L162" s="2">
        <v>209251</v>
      </c>
      <c r="M162" s="2">
        <v>160594</v>
      </c>
      <c r="N162" s="2">
        <v>0</v>
      </c>
      <c r="O162" s="2">
        <v>34390</v>
      </c>
      <c r="P162" s="2">
        <v>97286</v>
      </c>
      <c r="Q162" s="2">
        <v>0</v>
      </c>
      <c r="R162" s="2">
        <v>0</v>
      </c>
      <c r="S162" s="2">
        <v>66771</v>
      </c>
      <c r="T162" s="2">
        <f>L162-M162</f>
        <v>48657</v>
      </c>
      <c r="U162" s="3">
        <f>T162/M162</f>
        <v>0.30298143143579</v>
      </c>
      <c r="V162" s="2">
        <f>M162-N162</f>
        <v>160594</v>
      </c>
      <c r="W162" s="3" t="str">
        <f>V162/N162</f>
        <v>0</v>
      </c>
      <c r="X162" s="2">
        <f>N162-O162</f>
        <v>-34390</v>
      </c>
      <c r="Y162" s="3">
        <f>X162/O162</f>
        <v>-1</v>
      </c>
      <c r="Z162" s="2">
        <f>O162-P162</f>
        <v>-62896</v>
      </c>
      <c r="AA162" s="3">
        <f>Z162/P162</f>
        <v>-0.64650617766174</v>
      </c>
      <c r="AB162" s="2">
        <f>P162-Q162</f>
        <v>97286</v>
      </c>
      <c r="AC162" s="3" t="str">
        <f>AB162/Q162</f>
        <v>0</v>
      </c>
      <c r="AD162" s="2">
        <f>Q162-R162</f>
        <v>0</v>
      </c>
      <c r="AE162" s="3" t="str">
        <f>AD162/R162</f>
        <v>0</v>
      </c>
      <c r="AF162" s="2">
        <f>R162-S162</f>
        <v>-66771</v>
      </c>
      <c r="AG162" s="3">
        <f>AF162/S162</f>
        <v>-1</v>
      </c>
      <c r="AH162" s="2"/>
      <c r="AI162" s="3"/>
    </row>
    <row r="163" spans="1:130">
      <c r="A163" s="6">
        <f>(C163-B163)</f>
        <v>161</v>
      </c>
      <c r="B163" s="6">
        <f>RANK(L163,L3:L804)</f>
        <v>161</v>
      </c>
      <c r="C163" s="6">
        <f>RANK(M163,M3:M804)</f>
        <v>322</v>
      </c>
      <c r="D163" s="6">
        <f>RANK(N163,N3:N804)</f>
        <v>352</v>
      </c>
      <c r="E163" s="6">
        <f>RANK(O163,O3:O804)</f>
        <v>246</v>
      </c>
      <c r="F163" s="6">
        <f>RANK(P163,P3:P804)</f>
        <v>206</v>
      </c>
      <c r="G163" s="6">
        <f>RANK(Q163,Q3:Q804)</f>
        <v>240</v>
      </c>
      <c r="H163" s="6">
        <f>RANK(R163,R3:R804)</f>
        <v>253</v>
      </c>
      <c r="I163" s="6">
        <f>RANK(S163,S3:S804)</f>
        <v>147</v>
      </c>
      <c r="J163" s="9" t="s">
        <v>191</v>
      </c>
      <c r="K163" s="7">
        <v>8424</v>
      </c>
      <c r="L163" s="2">
        <v>204540</v>
      </c>
      <c r="M163" s="2">
        <v>22091</v>
      </c>
      <c r="N163" s="2">
        <v>8215</v>
      </c>
      <c r="O163" s="2">
        <v>70343</v>
      </c>
      <c r="P163" s="2">
        <v>99323</v>
      </c>
      <c r="Q163" s="2">
        <v>37473</v>
      </c>
      <c r="R163" s="2">
        <v>34998</v>
      </c>
      <c r="S163" s="2">
        <v>196019</v>
      </c>
      <c r="T163" s="2">
        <f>L163-M163</f>
        <v>182449</v>
      </c>
      <c r="U163" s="3">
        <f>T163/M163</f>
        <v>8.2589742429043</v>
      </c>
      <c r="V163" s="2">
        <f>M163-N163</f>
        <v>13876</v>
      </c>
      <c r="W163" s="3">
        <f>V163/N163</f>
        <v>1.6891052951917</v>
      </c>
      <c r="X163" s="2">
        <f>N163-O163</f>
        <v>-62128</v>
      </c>
      <c r="Y163" s="3">
        <f>X163/O163</f>
        <v>-0.88321510313748</v>
      </c>
      <c r="Z163" s="2">
        <f>O163-P163</f>
        <v>-28980</v>
      </c>
      <c r="AA163" s="3">
        <f>Z163/P163</f>
        <v>-0.29177531890901</v>
      </c>
      <c r="AB163" s="2">
        <f>P163-Q163</f>
        <v>61850</v>
      </c>
      <c r="AC163" s="3">
        <f>AB163/Q163</f>
        <v>1.6505217089638</v>
      </c>
      <c r="AD163" s="2">
        <f>Q163-R163</f>
        <v>2475</v>
      </c>
      <c r="AE163" s="3">
        <f>AD163/R163</f>
        <v>0.070718326761529</v>
      </c>
      <c r="AF163" s="2">
        <f>R163-S163</f>
        <v>-161021</v>
      </c>
      <c r="AG163" s="3">
        <f>AF163/S163</f>
        <v>-0.82145608333886</v>
      </c>
      <c r="AH163" s="2"/>
      <c r="AI163" s="3"/>
    </row>
    <row r="164" spans="1:130">
      <c r="A164" s="6">
        <f>(C164-B164)</f>
        <v>-11</v>
      </c>
      <c r="B164" s="6">
        <f>RANK(L164,L3:L804)</f>
        <v>162</v>
      </c>
      <c r="C164" s="6">
        <f>RANK(M164,M3:M804)</f>
        <v>151</v>
      </c>
      <c r="D164" s="6">
        <f>RANK(N164,N3:N804)</f>
        <v>132</v>
      </c>
      <c r="E164" s="6">
        <f>RANK(O164,O3:O804)</f>
        <v>94</v>
      </c>
      <c r="F164" s="6">
        <f>RANK(P164,P3:P804)</f>
        <v>104</v>
      </c>
      <c r="G164" s="6">
        <f>RANK(Q164,Q3:Q804)</f>
        <v>95</v>
      </c>
      <c r="H164" s="6">
        <f>RANK(R164,R3:R804)</f>
        <v>116</v>
      </c>
      <c r="I164" s="6">
        <f>RANK(S164,S3:S804)</f>
        <v>68</v>
      </c>
      <c r="J164" s="9" t="s">
        <v>192</v>
      </c>
      <c r="K164" s="7">
        <v>7609</v>
      </c>
      <c r="L164" s="2">
        <v>203585</v>
      </c>
      <c r="M164" s="2">
        <v>301471</v>
      </c>
      <c r="N164" s="2">
        <v>335942</v>
      </c>
      <c r="O164" s="2">
        <v>553941</v>
      </c>
      <c r="P164" s="2">
        <v>339064</v>
      </c>
      <c r="Q164" s="2">
        <v>321153</v>
      </c>
      <c r="R164" s="2">
        <v>355276</v>
      </c>
      <c r="S164" s="2">
        <v>634300</v>
      </c>
      <c r="T164" s="2">
        <f>L164-M164</f>
        <v>-97886</v>
      </c>
      <c r="U164" s="3">
        <f>T164/M164</f>
        <v>-0.32469458090496</v>
      </c>
      <c r="V164" s="2">
        <f>M164-N164</f>
        <v>-34471</v>
      </c>
      <c r="W164" s="3">
        <f>V164/N164</f>
        <v>-0.10260997434081</v>
      </c>
      <c r="X164" s="2">
        <f>N164-O164</f>
        <v>-217999</v>
      </c>
      <c r="Y164" s="3">
        <f>X164/O164</f>
        <v>-0.39354191150321</v>
      </c>
      <c r="Z164" s="2">
        <f>O164-P164</f>
        <v>214877</v>
      </c>
      <c r="AA164" s="3">
        <f>Z164/P164</f>
        <v>0.63373581388764</v>
      </c>
      <c r="AB164" s="2">
        <f>P164-Q164</f>
        <v>17911</v>
      </c>
      <c r="AC164" s="3">
        <f>AB164/Q164</f>
        <v>0.055770925384474</v>
      </c>
      <c r="AD164" s="2">
        <f>Q164-R164</f>
        <v>-34123</v>
      </c>
      <c r="AE164" s="3">
        <f>AD164/R164</f>
        <v>-0.096046454024477</v>
      </c>
      <c r="AF164" s="2"/>
      <c r="AG164" s="3"/>
      <c r="AH164" s="2"/>
      <c r="AI164" s="3"/>
    </row>
    <row r="165" spans="1:130">
      <c r="A165" s="6">
        <f>(C165-B165)</f>
        <v>-47</v>
      </c>
      <c r="B165" s="6">
        <f>RANK(L165,L3:L804)</f>
        <v>163</v>
      </c>
      <c r="C165" s="6">
        <f>RANK(M165,M3:M804)</f>
        <v>116</v>
      </c>
      <c r="D165" s="6">
        <f>RANK(N165,N3:N804)</f>
        <v>124</v>
      </c>
      <c r="E165" s="6">
        <f>RANK(O165,O3:O804)</f>
        <v>380</v>
      </c>
      <c r="F165" s="6">
        <f>RANK(P165,P3:P804)</f>
        <v>358</v>
      </c>
      <c r="G165" s="6">
        <f>RANK(Q165,Q3:Q804)</f>
        <v>354</v>
      </c>
      <c r="H165" s="6"/>
      <c r="I165" s="6">
        <f>RANK(S165,S3:S804)</f>
        <v>342</v>
      </c>
      <c r="J165" s="9" t="s">
        <v>193</v>
      </c>
      <c r="K165" s="7">
        <v>7409</v>
      </c>
      <c r="L165" s="2">
        <v>203185</v>
      </c>
      <c r="M165" s="2">
        <v>402437</v>
      </c>
      <c r="N165" s="2">
        <v>386018</v>
      </c>
      <c r="O165" s="2">
        <v>0</v>
      </c>
      <c r="P165" s="2">
        <v>0</v>
      </c>
      <c r="Q165" s="2">
        <v>0</v>
      </c>
      <c r="R165" s="2"/>
      <c r="S165" s="2">
        <v>0</v>
      </c>
      <c r="T165" s="2">
        <f>L165-M165</f>
        <v>-199252</v>
      </c>
      <c r="U165" s="3">
        <f>T165/M165</f>
        <v>-0.49511352087407</v>
      </c>
      <c r="V165" s="2">
        <f>M165-N165</f>
        <v>16419</v>
      </c>
      <c r="W165" s="3">
        <f>V165/N165</f>
        <v>0.042534285965939</v>
      </c>
      <c r="X165" s="2">
        <f>N165-O165</f>
        <v>386018</v>
      </c>
      <c r="Y165" s="3" t="str">
        <f>X165/O165</f>
        <v>0</v>
      </c>
      <c r="Z165" s="2">
        <f>O165-P165</f>
        <v>0</v>
      </c>
      <c r="AA165" s="3" t="str">
        <f>Z165/P165</f>
        <v>0</v>
      </c>
      <c r="AB165" s="2">
        <f>P165-Q165</f>
        <v>0</v>
      </c>
      <c r="AC165" s="3" t="str">
        <f>AB165/Q165</f>
        <v>0</v>
      </c>
      <c r="AD165" s="2">
        <f>Q165-R165</f>
        <v>0</v>
      </c>
      <c r="AE165" s="3" t="str">
        <f>AD165/R165</f>
        <v>0</v>
      </c>
      <c r="AF165" s="2">
        <f>R165-S165</f>
        <v>0</v>
      </c>
      <c r="AG165" s="3" t="str">
        <f>AF165/S165</f>
        <v>0</v>
      </c>
      <c r="AH165" s="2"/>
      <c r="AI165" s="3"/>
    </row>
    <row r="166" spans="1:130">
      <c r="A166" s="6">
        <f>(C166-B166)</f>
        <v>155</v>
      </c>
      <c r="B166" s="6">
        <f>RANK(L166,L3:L804)</f>
        <v>164</v>
      </c>
      <c r="C166" s="6">
        <f>RANK(M166,M3:M804)</f>
        <v>319</v>
      </c>
      <c r="D166" s="6">
        <f>RANK(N166,N3:N804)</f>
        <v>394</v>
      </c>
      <c r="E166" s="6">
        <f>RANK(O166,O3:O804)</f>
        <v>181</v>
      </c>
      <c r="F166" s="6">
        <f>RANK(P166,P3:P804)</f>
        <v>337</v>
      </c>
      <c r="G166" s="6">
        <f>RANK(Q166,Q3:Q804)</f>
        <v>237</v>
      </c>
      <c r="H166" s="6">
        <f>RANK(R166,R3:R804)</f>
        <v>254</v>
      </c>
      <c r="I166" s="6">
        <f>RANK(S166,S3:S804)</f>
        <v>290</v>
      </c>
      <c r="J166" s="9" t="s">
        <v>194</v>
      </c>
      <c r="K166" s="7">
        <v>5806</v>
      </c>
      <c r="L166" s="2">
        <v>201114</v>
      </c>
      <c r="M166" s="2">
        <v>22910</v>
      </c>
      <c r="N166" s="2">
        <v>1578</v>
      </c>
      <c r="O166" s="2">
        <v>165611</v>
      </c>
      <c r="P166" s="2">
        <v>4944</v>
      </c>
      <c r="Q166" s="2">
        <v>42019</v>
      </c>
      <c r="R166" s="2">
        <v>33524</v>
      </c>
      <c r="S166" s="2">
        <v>13080</v>
      </c>
      <c r="T166" s="2">
        <f>L166-M166</f>
        <v>178204</v>
      </c>
      <c r="U166" s="3">
        <f>T166/M166</f>
        <v>7.7784373635967</v>
      </c>
      <c r="V166" s="2">
        <f>M166-N166</f>
        <v>21332</v>
      </c>
      <c r="W166" s="3">
        <f>V166/N166</f>
        <v>13.518377693283</v>
      </c>
      <c r="X166" s="2">
        <f>N166-O166</f>
        <v>-164033</v>
      </c>
      <c r="Y166" s="3">
        <f>X166/O166</f>
        <v>-0.99047164741472</v>
      </c>
      <c r="Z166" s="2">
        <f>O166-P166</f>
        <v>160667</v>
      </c>
      <c r="AA166" s="3">
        <f>Z166/P166</f>
        <v>32.497370550162</v>
      </c>
      <c r="AB166" s="2">
        <f>P166-Q166</f>
        <v>-37075</v>
      </c>
      <c r="AC166" s="3">
        <f>AB166/Q166</f>
        <v>-0.88233894190723</v>
      </c>
      <c r="AD166" s="2">
        <f>Q166-R166</f>
        <v>8495</v>
      </c>
      <c r="AE166" s="3">
        <f>AD166/R166</f>
        <v>0.25340054886052</v>
      </c>
      <c r="AF166" s="2"/>
      <c r="AG166" s="3"/>
      <c r="AH166" s="2"/>
      <c r="AI166" s="3"/>
    </row>
    <row r="167" spans="1:130">
      <c r="A167" s="6">
        <f>(C167-B167)</f>
        <v>-13</v>
      </c>
      <c r="B167" s="6">
        <f>RANK(L167,L3:L804)</f>
        <v>165</v>
      </c>
      <c r="C167" s="6">
        <f>RANK(M167,M3:M804)</f>
        <v>152</v>
      </c>
      <c r="D167" s="6">
        <f>RANK(N167,N3:N804)</f>
        <v>175</v>
      </c>
      <c r="E167" s="6">
        <f>RANK(O167,O3:O804)</f>
        <v>183</v>
      </c>
      <c r="F167" s="6">
        <f>RANK(P167,P3:P804)</f>
        <v>224</v>
      </c>
      <c r="G167" s="6">
        <f>RANK(Q167,Q3:Q804)</f>
        <v>354</v>
      </c>
      <c r="H167" s="6"/>
      <c r="I167" s="6"/>
      <c r="J167" s="9" t="s">
        <v>195</v>
      </c>
      <c r="K167" s="7">
        <v>2802</v>
      </c>
      <c r="L167" s="2">
        <v>196236</v>
      </c>
      <c r="M167" s="2">
        <v>295820</v>
      </c>
      <c r="N167" s="2">
        <v>180828</v>
      </c>
      <c r="O167" s="2">
        <v>162396</v>
      </c>
      <c r="P167" s="2">
        <v>82752</v>
      </c>
      <c r="Q167" s="2">
        <v>0</v>
      </c>
      <c r="R167" s="2"/>
      <c r="S167" s="2"/>
      <c r="T167" s="2">
        <f>L167-M167</f>
        <v>-99584</v>
      </c>
      <c r="U167" s="3">
        <f>T167/M167</f>
        <v>-0.33663714420932</v>
      </c>
      <c r="V167" s="2">
        <f>M167-N167</f>
        <v>114992</v>
      </c>
      <c r="W167" s="3">
        <f>V167/N167</f>
        <v>0.63591921605061</v>
      </c>
      <c r="X167" s="2">
        <f>N167-O167</f>
        <v>18432</v>
      </c>
      <c r="Y167" s="3">
        <f>X167/O167</f>
        <v>0.11350033252051</v>
      </c>
      <c r="Z167" s="2">
        <f>O167-P167</f>
        <v>79644</v>
      </c>
      <c r="AA167" s="3">
        <f>Z167/P167</f>
        <v>0.96244199535963</v>
      </c>
      <c r="AB167" s="2">
        <f>P167-Q167</f>
        <v>82752</v>
      </c>
      <c r="AC167" s="3" t="str">
        <f>AB167/Q167</f>
        <v>0</v>
      </c>
      <c r="AD167" s="2">
        <f>Q167-R167</f>
        <v>0</v>
      </c>
      <c r="AE167" s="3" t="str">
        <f>AD167/R167</f>
        <v>0</v>
      </c>
      <c r="AF167" s="2">
        <f>R167-S167</f>
        <v>0</v>
      </c>
      <c r="AG167" s="3" t="str">
        <f>AF167/S167</f>
        <v>0</v>
      </c>
      <c r="AH167" s="2"/>
      <c r="AI167" s="3"/>
    </row>
    <row r="168" spans="1:130">
      <c r="A168" s="6">
        <f>(C168-B168)</f>
        <v>146</v>
      </c>
      <c r="B168" s="6">
        <f>RANK(L168,L3:L804)</f>
        <v>166</v>
      </c>
      <c r="C168" s="6">
        <f>RANK(M168,M3:M804)</f>
        <v>312</v>
      </c>
      <c r="D168" s="6">
        <f>RANK(N168,N3:N804)</f>
        <v>215</v>
      </c>
      <c r="E168" s="6">
        <f>RANK(O168,O3:O804)</f>
        <v>254</v>
      </c>
      <c r="F168" s="6">
        <f>RANK(P168,P3:P804)</f>
        <v>242</v>
      </c>
      <c r="G168" s="6">
        <f>RANK(Q168,Q3:Q804)</f>
        <v>354</v>
      </c>
      <c r="H168" s="6">
        <f>RANK(R168,R3:R804)</f>
        <v>194</v>
      </c>
      <c r="I168" s="6">
        <f>RANK(S168,S3:S804)</f>
        <v>246</v>
      </c>
      <c r="J168" s="9" t="s">
        <v>196</v>
      </c>
      <c r="K168" s="7" t="s">
        <v>197</v>
      </c>
      <c r="L168" s="2">
        <v>184944</v>
      </c>
      <c r="M168" s="2">
        <v>25505</v>
      </c>
      <c r="N168" s="2">
        <v>106427</v>
      </c>
      <c r="O168" s="2">
        <v>59664</v>
      </c>
      <c r="P168" s="2">
        <v>55707</v>
      </c>
      <c r="Q168" s="2">
        <v>0</v>
      </c>
      <c r="R168" s="2">
        <v>102360</v>
      </c>
      <c r="S168" s="2">
        <v>28424</v>
      </c>
      <c r="T168" s="2">
        <f>L168-M168</f>
        <v>159439</v>
      </c>
      <c r="U168" s="3">
        <f>T168/M168</f>
        <v>6.2512840619486</v>
      </c>
      <c r="V168" s="2">
        <f>M168-N168</f>
        <v>-80922</v>
      </c>
      <c r="W168" s="3">
        <f>V168/N168</f>
        <v>-0.7603521662736</v>
      </c>
      <c r="X168" s="2">
        <f>N168-O168</f>
        <v>46763</v>
      </c>
      <c r="Y168" s="3">
        <f>X168/O168</f>
        <v>0.78377245910432</v>
      </c>
      <c r="Z168" s="2">
        <f>O168-P168</f>
        <v>3957</v>
      </c>
      <c r="AA168" s="3">
        <f>Z168/P168</f>
        <v>0.071032365770909</v>
      </c>
      <c r="AB168" s="2">
        <f>P168-Q168</f>
        <v>55707</v>
      </c>
      <c r="AC168" s="3" t="str">
        <f>AB168/Q168</f>
        <v>0</v>
      </c>
      <c r="AD168" s="2">
        <f>Q168-R168</f>
        <v>-102360</v>
      </c>
      <c r="AE168" s="3">
        <f>AD168/R168</f>
        <v>-1</v>
      </c>
      <c r="AF168" s="2">
        <f>R168-S168</f>
        <v>73936</v>
      </c>
      <c r="AG168" s="3">
        <f>AF168/S168</f>
        <v>2.6011820996341</v>
      </c>
      <c r="AH168" s="2"/>
      <c r="AI168" s="3"/>
    </row>
    <row r="169" spans="1:130">
      <c r="A169" s="6">
        <f>(C169-B169)</f>
        <v>99</v>
      </c>
      <c r="B169" s="6">
        <f>RANK(L169,L3:L804)</f>
        <v>167</v>
      </c>
      <c r="C169" s="6">
        <f>RANK(M169,M3:M804)</f>
        <v>266</v>
      </c>
      <c r="D169" s="6">
        <f>RANK(N169,N3:N804)</f>
        <v>191</v>
      </c>
      <c r="E169" s="6">
        <f>RANK(O169,O3:O804)</f>
        <v>248</v>
      </c>
      <c r="F169" s="6">
        <f>RANK(P169,P3:P804)</f>
        <v>220</v>
      </c>
      <c r="G169" s="6">
        <f>RANK(Q169,Q3:Q804)</f>
        <v>198</v>
      </c>
      <c r="H169" s="6">
        <f>RANK(R169,R3:R804)</f>
        <v>141</v>
      </c>
      <c r="I169" s="6">
        <f>RANK(S169,S3:S804)</f>
        <v>342</v>
      </c>
      <c r="J169" s="9" t="s">
        <v>198</v>
      </c>
      <c r="K169" s="7">
        <v>8416</v>
      </c>
      <c r="L169" s="2">
        <v>181243</v>
      </c>
      <c r="M169" s="2">
        <v>65530</v>
      </c>
      <c r="N169" s="2">
        <v>151150</v>
      </c>
      <c r="O169" s="2">
        <v>67040</v>
      </c>
      <c r="P169" s="2">
        <v>85836</v>
      </c>
      <c r="Q169" s="2">
        <v>77300</v>
      </c>
      <c r="R169" s="2">
        <v>217166</v>
      </c>
      <c r="S169" s="2">
        <v>0</v>
      </c>
      <c r="T169" s="2">
        <f>L169-M169</f>
        <v>115713</v>
      </c>
      <c r="U169" s="3">
        <f>T169/M169</f>
        <v>1.7658019227835</v>
      </c>
      <c r="V169" s="2">
        <f>M169-N169</f>
        <v>-85620</v>
      </c>
      <c r="W169" s="3">
        <f>V169/N169</f>
        <v>-0.56645716175984</v>
      </c>
      <c r="X169" s="2">
        <f>N169-O169</f>
        <v>84110</v>
      </c>
      <c r="Y169" s="3">
        <f>X169/O169</f>
        <v>1.2546241050119</v>
      </c>
      <c r="Z169" s="2">
        <f>O169-P169</f>
        <v>-18796</v>
      </c>
      <c r="AA169" s="3">
        <f>Z169/P169</f>
        <v>-0.21897572114264</v>
      </c>
      <c r="AB169" s="2">
        <f>P169-Q169</f>
        <v>8536</v>
      </c>
      <c r="AC169" s="3">
        <f>AB169/Q169</f>
        <v>0.11042690815006</v>
      </c>
      <c r="AD169" s="2">
        <f>Q169-R169</f>
        <v>-139866</v>
      </c>
      <c r="AE169" s="3">
        <f>AD169/R169</f>
        <v>-0.6440510945544</v>
      </c>
      <c r="AF169" s="2"/>
      <c r="AG169" s="3"/>
      <c r="AH169" s="2"/>
      <c r="AI169" s="3"/>
    </row>
    <row r="170" spans="1:130">
      <c r="A170" s="6">
        <f>(C170-B170)</f>
        <v>216</v>
      </c>
      <c r="B170" s="6">
        <f>RANK(L170,L3:L804)</f>
        <v>168</v>
      </c>
      <c r="C170" s="6">
        <f>RANK(M170,M3:M804)</f>
        <v>384</v>
      </c>
      <c r="D170" s="6">
        <f>RANK(N170,N3:N804)</f>
        <v>396</v>
      </c>
      <c r="E170" s="6">
        <f>RANK(O170,O3:O804)</f>
        <v>380</v>
      </c>
      <c r="F170" s="6">
        <f>RANK(P170,P3:P804)</f>
        <v>358</v>
      </c>
      <c r="G170" s="6">
        <f>RANK(Q170,Q3:Q804)</f>
        <v>354</v>
      </c>
      <c r="H170" s="6"/>
      <c r="I170" s="6">
        <f>RANK(S170,S3:S804)</f>
        <v>342</v>
      </c>
      <c r="J170" s="9" t="s">
        <v>199</v>
      </c>
      <c r="K170" s="7">
        <v>7610</v>
      </c>
      <c r="L170" s="2">
        <v>178333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/>
      <c r="S170" s="2">
        <v>0</v>
      </c>
      <c r="T170" s="2">
        <f>L170-M170</f>
        <v>178333</v>
      </c>
      <c r="U170" s="3" t="str">
        <f>T170/M170</f>
        <v>0</v>
      </c>
      <c r="V170" s="2">
        <f>M170-N170</f>
        <v>0</v>
      </c>
      <c r="W170" s="3" t="str">
        <f>V170/N170</f>
        <v>0</v>
      </c>
      <c r="X170" s="2">
        <f>N170-O170</f>
        <v>0</v>
      </c>
      <c r="Y170" s="3" t="str">
        <f>X170/O170</f>
        <v>0</v>
      </c>
      <c r="Z170" s="2">
        <f>O170-P170</f>
        <v>0</v>
      </c>
      <c r="AA170" s="3" t="str">
        <f>Z170/P170</f>
        <v>0</v>
      </c>
      <c r="AB170" s="2">
        <f>P170-Q170</f>
        <v>0</v>
      </c>
      <c r="AC170" s="3" t="str">
        <f>AB170/Q170</f>
        <v>0</v>
      </c>
      <c r="AD170" s="2">
        <f>Q170-R170</f>
        <v>0</v>
      </c>
      <c r="AE170" s="3" t="str">
        <f>AD170/R170</f>
        <v>0</v>
      </c>
      <c r="AF170" s="2">
        <f>R170-S170</f>
        <v>0</v>
      </c>
      <c r="AG170" s="3" t="str">
        <f>AF170/S170</f>
        <v>0</v>
      </c>
      <c r="AH170" s="2"/>
      <c r="AI170" s="3"/>
    </row>
    <row r="171" spans="1:130">
      <c r="A171" s="6">
        <f>(C171-B171)</f>
        <v>-76</v>
      </c>
      <c r="B171" s="6">
        <f>RANK(L171,L3:L804)</f>
        <v>169</v>
      </c>
      <c r="C171" s="6">
        <f>RANK(M171,M3:M804)</f>
        <v>93</v>
      </c>
      <c r="D171" s="6">
        <f>RANK(N171,N3:N804)</f>
        <v>41</v>
      </c>
      <c r="E171" s="6">
        <f>RANK(O171,O3:O804)</f>
        <v>90</v>
      </c>
      <c r="F171" s="6">
        <f>RANK(P171,P3:P804)</f>
        <v>238</v>
      </c>
      <c r="G171" s="6">
        <f>RANK(Q171,Q3:Q804)</f>
        <v>132</v>
      </c>
      <c r="H171" s="6">
        <f>RANK(R171,R3:R804)</f>
        <v>79</v>
      </c>
      <c r="I171" s="6">
        <f>RANK(S171,S3:S804)</f>
        <v>49</v>
      </c>
      <c r="J171" s="9" t="s">
        <v>200</v>
      </c>
      <c r="K171" s="7">
        <v>8509</v>
      </c>
      <c r="L171" s="2">
        <v>177294</v>
      </c>
      <c r="M171" s="2">
        <v>627781</v>
      </c>
      <c r="N171" s="2">
        <v>1498927</v>
      </c>
      <c r="O171" s="2">
        <v>578134</v>
      </c>
      <c r="P171" s="2">
        <v>59821</v>
      </c>
      <c r="Q171" s="2">
        <v>183306</v>
      </c>
      <c r="R171" s="2">
        <v>571118</v>
      </c>
      <c r="S171" s="2">
        <v>897819</v>
      </c>
      <c r="T171" s="2">
        <f>L171-M171</f>
        <v>-450487</v>
      </c>
      <c r="U171" s="3">
        <f>T171/M171</f>
        <v>-0.71758622831847</v>
      </c>
      <c r="V171" s="2"/>
      <c r="W171" s="3"/>
      <c r="X171" s="2">
        <f>N171-O171</f>
        <v>920793</v>
      </c>
      <c r="Y171" s="3">
        <f>X171/O171</f>
        <v>1.5926982325897</v>
      </c>
      <c r="Z171" s="2">
        <f>O171-P171</f>
        <v>518313</v>
      </c>
      <c r="AA171" s="3">
        <f>Z171/P171</f>
        <v>8.6643987897227</v>
      </c>
      <c r="AB171" s="2">
        <f>P171-Q171</f>
        <v>-123485</v>
      </c>
      <c r="AC171" s="3">
        <f>AB171/Q171</f>
        <v>-0.67365498128812</v>
      </c>
      <c r="AD171" s="2">
        <f>Q171-R171</f>
        <v>-387812</v>
      </c>
      <c r="AE171" s="3">
        <f>AD171/R171</f>
        <v>-0.67904005827167</v>
      </c>
      <c r="AF171" s="2">
        <f>R171-S171</f>
        <v>-326701</v>
      </c>
      <c r="AG171" s="3">
        <f>AF171/S171</f>
        <v>-0.36388292072233</v>
      </c>
      <c r="AH171" s="2"/>
      <c r="AI171" s="3"/>
    </row>
    <row r="172" spans="1:130">
      <c r="A172" s="6">
        <f>(C172-B172)</f>
        <v>-170</v>
      </c>
      <c r="B172" s="6">
        <f>RANK(L172,L3:L804)</f>
        <v>170</v>
      </c>
      <c r="C172" s="6"/>
      <c r="D172" s="6">
        <f>RANK(N172,N3:N804)</f>
        <v>396</v>
      </c>
      <c r="E172" s="6">
        <f>RANK(O172,O3:O804)</f>
        <v>175</v>
      </c>
      <c r="F172" s="6">
        <f>RANK(P172,P3:P804)</f>
        <v>358</v>
      </c>
      <c r="G172" s="6">
        <f>RANK(Q172,Q3:Q804)</f>
        <v>354</v>
      </c>
      <c r="H172" s="6">
        <f>RANK(R172,R3:R804)</f>
        <v>345</v>
      </c>
      <c r="I172" s="6">
        <f>RANK(S172,S3:S804)</f>
        <v>342</v>
      </c>
      <c r="J172" s="9" t="s">
        <v>201</v>
      </c>
      <c r="K172" s="7">
        <v>5204</v>
      </c>
      <c r="L172" s="2">
        <v>172663</v>
      </c>
      <c r="M172" s="2"/>
      <c r="N172" s="2">
        <v>0</v>
      </c>
      <c r="O172" s="2">
        <v>180421</v>
      </c>
      <c r="P172" s="2">
        <v>0</v>
      </c>
      <c r="Q172" s="2">
        <v>0</v>
      </c>
      <c r="R172" s="2">
        <v>0</v>
      </c>
      <c r="S172" s="2">
        <v>0</v>
      </c>
      <c r="T172" s="2">
        <f>L172-M172</f>
        <v>172663</v>
      </c>
      <c r="U172" s="3" t="str">
        <f>T172/M172</f>
        <v>0</v>
      </c>
      <c r="V172" s="2">
        <f>M172-N172</f>
        <v>0</v>
      </c>
      <c r="W172" s="3" t="str">
        <f>V172/N172</f>
        <v>0</v>
      </c>
      <c r="X172" s="2">
        <f>N172-O172</f>
        <v>-180421</v>
      </c>
      <c r="Y172" s="3">
        <f>X172/O172</f>
        <v>-1</v>
      </c>
      <c r="Z172" s="2">
        <f>O172-P172</f>
        <v>180421</v>
      </c>
      <c r="AA172" s="3" t="str">
        <f>Z172/P172</f>
        <v>0</v>
      </c>
      <c r="AB172" s="2">
        <f>P172-Q172</f>
        <v>0</v>
      </c>
      <c r="AC172" s="3" t="str">
        <f>AB172/Q172</f>
        <v>0</v>
      </c>
      <c r="AD172" s="2">
        <f>Q172-R172</f>
        <v>0</v>
      </c>
      <c r="AE172" s="3" t="str">
        <f>AD172/R172</f>
        <v>0</v>
      </c>
      <c r="AF172" s="2">
        <f>R172-S172</f>
        <v>0</v>
      </c>
      <c r="AG172" s="3" t="str">
        <f>AF172/S172</f>
        <v>0</v>
      </c>
      <c r="AH172" s="2"/>
      <c r="AI172" s="3"/>
    </row>
    <row r="173" spans="1:130">
      <c r="A173" s="6">
        <f>(C173-B173)</f>
        <v>-39</v>
      </c>
      <c r="B173" s="6">
        <f>RANK(L173,L3:L804)</f>
        <v>171</v>
      </c>
      <c r="C173" s="6">
        <f>RANK(M173,M3:M804)</f>
        <v>132</v>
      </c>
      <c r="D173" s="6">
        <f>RANK(N173,N3:N804)</f>
        <v>27</v>
      </c>
      <c r="E173" s="6">
        <f>RANK(O173,O3:O804)</f>
        <v>41</v>
      </c>
      <c r="F173" s="6">
        <f>RANK(P173,P3:P804)</f>
        <v>105</v>
      </c>
      <c r="G173" s="6">
        <f>RANK(Q173,Q3:Q804)</f>
        <v>61</v>
      </c>
      <c r="H173" s="6">
        <f>RANK(R173,R3:R804)</f>
        <v>71</v>
      </c>
      <c r="I173" s="6">
        <f>RANK(S173,S3:S804)</f>
        <v>39</v>
      </c>
      <c r="J173" s="9" t="s">
        <v>202</v>
      </c>
      <c r="K173" s="7">
        <v>7223</v>
      </c>
      <c r="L173" s="2">
        <v>171194</v>
      </c>
      <c r="M173" s="2">
        <v>354419</v>
      </c>
      <c r="N173" s="2">
        <v>2286623</v>
      </c>
      <c r="O173" s="2">
        <v>1540953</v>
      </c>
      <c r="P173" s="2">
        <v>335227</v>
      </c>
      <c r="Q173" s="2">
        <v>730583</v>
      </c>
      <c r="R173" s="2">
        <v>699673</v>
      </c>
      <c r="S173" s="2">
        <v>1240889</v>
      </c>
      <c r="T173" s="2">
        <f>L173-M173</f>
        <v>-183225</v>
      </c>
      <c r="U173" s="3">
        <f>T173/M173</f>
        <v>-0.5169728485211</v>
      </c>
      <c r="V173" s="2">
        <f>M173-N173</f>
        <v>-1932204</v>
      </c>
      <c r="W173" s="3">
        <f>V173/N173</f>
        <v>-0.84500330837222</v>
      </c>
      <c r="X173" s="2">
        <f>N173-O173</f>
        <v>745670</v>
      </c>
      <c r="Y173" s="3">
        <f>X173/O173</f>
        <v>0.48390184515686</v>
      </c>
      <c r="Z173" s="2">
        <f>O173-P173</f>
        <v>1205726</v>
      </c>
      <c r="AA173" s="3">
        <f>Z173/P173</f>
        <v>3.596744892267</v>
      </c>
      <c r="AB173" s="2">
        <f>P173-Q173</f>
        <v>-395356</v>
      </c>
      <c r="AC173" s="3">
        <f>AB173/Q173</f>
        <v>-0.54115138184163</v>
      </c>
      <c r="AD173" s="2">
        <f>Q173-R173</f>
        <v>30910</v>
      </c>
      <c r="AE173" s="3">
        <f>AD173/R173</f>
        <v>0.044177780191604</v>
      </c>
      <c r="AF173" s="2">
        <f>R173-S173</f>
        <v>-541216</v>
      </c>
      <c r="AG173" s="3">
        <f>AF173/S173</f>
        <v>-0.43615182341047</v>
      </c>
      <c r="AH173" s="2"/>
      <c r="AI173" s="3"/>
    </row>
    <row r="174" spans="1:130">
      <c r="A174" s="6">
        <f>(C174-B174)</f>
        <v>-8</v>
      </c>
      <c r="B174" s="6">
        <f>RANK(L174,L3:L804)</f>
        <v>172</v>
      </c>
      <c r="C174" s="6">
        <f>RANK(M174,M3:M804)</f>
        <v>164</v>
      </c>
      <c r="D174" s="6">
        <f>RANK(N174,N3:N804)</f>
        <v>110</v>
      </c>
      <c r="E174" s="6">
        <f>RANK(O174,O3:O804)</f>
        <v>124</v>
      </c>
      <c r="F174" s="6">
        <f>RANK(P174,P3:P804)</f>
        <v>131</v>
      </c>
      <c r="G174" s="6">
        <f>RANK(Q174,Q3:Q804)</f>
        <v>107</v>
      </c>
      <c r="H174" s="6">
        <f>RANK(R174,R3:R804)</f>
        <v>127</v>
      </c>
      <c r="I174" s="6">
        <f>RANK(S174,S3:S804)</f>
        <v>233</v>
      </c>
      <c r="J174" s="9" t="s">
        <v>203</v>
      </c>
      <c r="K174" s="7">
        <v>8474</v>
      </c>
      <c r="L174" s="2">
        <v>170990</v>
      </c>
      <c r="M174" s="2">
        <v>259863</v>
      </c>
      <c r="N174" s="2">
        <v>469259</v>
      </c>
      <c r="O174" s="2">
        <v>350171</v>
      </c>
      <c r="P174" s="2">
        <v>236845</v>
      </c>
      <c r="Q174" s="2">
        <v>260911</v>
      </c>
      <c r="R174" s="2">
        <v>282902</v>
      </c>
      <c r="S174" s="2">
        <v>37756</v>
      </c>
      <c r="T174" s="2">
        <f>L174-M174</f>
        <v>-88873</v>
      </c>
      <c r="U174" s="3">
        <f>T174/M174</f>
        <v>-0.34199943816549</v>
      </c>
      <c r="V174" s="2">
        <f>M174-N174</f>
        <v>-209396</v>
      </c>
      <c r="W174" s="3">
        <f>V174/N174</f>
        <v>-0.44622692372443</v>
      </c>
      <c r="X174" s="2">
        <f>N174-O174</f>
        <v>119088</v>
      </c>
      <c r="Y174" s="3">
        <f>X174/O174</f>
        <v>0.34008527262395</v>
      </c>
      <c r="Z174" s="2">
        <f>O174-P174</f>
        <v>113326</v>
      </c>
      <c r="AA174" s="3">
        <f>Z174/P174</f>
        <v>0.4784817074458</v>
      </c>
      <c r="AB174" s="2">
        <f>P174-Q174</f>
        <v>-24066</v>
      </c>
      <c r="AC174" s="3">
        <f>AB174/Q174</f>
        <v>-0.092238349475492</v>
      </c>
      <c r="AD174" s="2">
        <f>Q174-R174</f>
        <v>-21991</v>
      </c>
      <c r="AE174" s="3">
        <f>AD174/R174</f>
        <v>-0.077733632141165</v>
      </c>
      <c r="AF174" s="2">
        <f>R174-S174</f>
        <v>245146</v>
      </c>
      <c r="AG174" s="3">
        <f>AF174/S174</f>
        <v>6.4929017904439</v>
      </c>
      <c r="AH174" s="2"/>
      <c r="AI174" s="3"/>
    </row>
    <row r="175" spans="1:130">
      <c r="A175" s="6">
        <f>(C175-B175)</f>
        <v>-98</v>
      </c>
      <c r="B175" s="6">
        <f>RANK(L175,L3:L804)</f>
        <v>173</v>
      </c>
      <c r="C175" s="6">
        <f>RANK(M175,M3:M804)</f>
        <v>75</v>
      </c>
      <c r="D175" s="6">
        <f>RANK(N175,N3:N804)</f>
        <v>137</v>
      </c>
      <c r="E175" s="6">
        <f>RANK(O175,O3:O804)</f>
        <v>121</v>
      </c>
      <c r="F175" s="6">
        <f>RANK(P175,P3:P804)</f>
        <v>121</v>
      </c>
      <c r="G175" s="6">
        <f>RANK(Q175,Q3:Q804)</f>
        <v>108</v>
      </c>
      <c r="H175" s="6">
        <f>RANK(R175,R3:R804)</f>
        <v>65</v>
      </c>
      <c r="I175" s="6">
        <f>RANK(S175,S3:S804)</f>
        <v>124</v>
      </c>
      <c r="J175" s="9" t="s">
        <v>204</v>
      </c>
      <c r="K175" s="7">
        <v>7202</v>
      </c>
      <c r="L175" s="2">
        <v>167698</v>
      </c>
      <c r="M175" s="2">
        <v>917630</v>
      </c>
      <c r="N175" s="2">
        <v>309826</v>
      </c>
      <c r="O175" s="2">
        <v>390059</v>
      </c>
      <c r="P175" s="2">
        <v>257057</v>
      </c>
      <c r="Q175" s="2">
        <v>260459</v>
      </c>
      <c r="R175" s="2">
        <v>784773</v>
      </c>
      <c r="S175" s="2">
        <v>258636</v>
      </c>
      <c r="T175" s="2">
        <f>L175-M175</f>
        <v>-749932</v>
      </c>
      <c r="U175" s="3">
        <f>T175/M175</f>
        <v>-0.8172487821889</v>
      </c>
      <c r="V175" s="2">
        <f>M175-N175</f>
        <v>607804</v>
      </c>
      <c r="W175" s="3">
        <f>V175/N175</f>
        <v>1.9617591809596</v>
      </c>
      <c r="X175" s="2">
        <f>N175-O175</f>
        <v>-80233</v>
      </c>
      <c r="Y175" s="3">
        <f>X175/O175</f>
        <v>-0.20569452313624</v>
      </c>
      <c r="Z175" s="2">
        <f>O175-P175</f>
        <v>133002</v>
      </c>
      <c r="AA175" s="3">
        <f>Z175/P175</f>
        <v>0.51740275503099</v>
      </c>
      <c r="AB175" s="2"/>
      <c r="AC175" s="3"/>
      <c r="AD175" s="2"/>
      <c r="AE175" s="3"/>
      <c r="AF175" s="2"/>
      <c r="AG175" s="3"/>
      <c r="AH175" s="2"/>
      <c r="AI175" s="3"/>
    </row>
    <row r="176" spans="1:130">
      <c r="A176" s="6">
        <f>(C176-B176)</f>
        <v>210</v>
      </c>
      <c r="B176" s="6">
        <f>RANK(L176,L3:L804)</f>
        <v>174</v>
      </c>
      <c r="C176" s="6">
        <f>RANK(M176,M3:M804)</f>
        <v>384</v>
      </c>
      <c r="D176" s="6">
        <f>RANK(N176,N3:N804)</f>
        <v>396</v>
      </c>
      <c r="E176" s="6">
        <f>RANK(O176,O3:O804)</f>
        <v>380</v>
      </c>
      <c r="F176" s="6"/>
      <c r="G176" s="6"/>
      <c r="H176" s="6"/>
      <c r="I176" s="6"/>
      <c r="J176" s="9" t="s">
        <v>205</v>
      </c>
      <c r="K176" s="7" t="s">
        <v>206</v>
      </c>
      <c r="L176" s="2">
        <v>166374</v>
      </c>
      <c r="M176" s="2">
        <v>0</v>
      </c>
      <c r="N176" s="2">
        <v>0</v>
      </c>
      <c r="O176" s="2">
        <v>0</v>
      </c>
      <c r="P176" s="2"/>
      <c r="Q176" s="2"/>
      <c r="R176" s="2"/>
      <c r="S176" s="2"/>
      <c r="T176" s="2">
        <f>L176-M176</f>
        <v>166374</v>
      </c>
      <c r="U176" s="3" t="str">
        <f>T176/M176</f>
        <v>0</v>
      </c>
      <c r="V176" s="2">
        <f>M176-N176</f>
        <v>0</v>
      </c>
      <c r="W176" s="3" t="str">
        <f>V176/N176</f>
        <v>0</v>
      </c>
      <c r="X176" s="2">
        <f>N176-O176</f>
        <v>0</v>
      </c>
      <c r="Y176" s="3" t="str">
        <f>X176/O176</f>
        <v>0</v>
      </c>
      <c r="Z176" s="2">
        <f>O176-P176</f>
        <v>0</v>
      </c>
      <c r="AA176" s="3" t="str">
        <f>Z176/P176</f>
        <v>0</v>
      </c>
      <c r="AB176" s="2"/>
      <c r="AC176" s="3"/>
      <c r="AD176" s="2">
        <f>Q176-R176</f>
        <v>0</v>
      </c>
      <c r="AE176" s="3" t="str">
        <f>AD176/R176</f>
        <v>0</v>
      </c>
      <c r="AF176" s="2">
        <f>R176-S176</f>
        <v>0</v>
      </c>
      <c r="AG176" s="3" t="str">
        <f>AF176/S176</f>
        <v>0</v>
      </c>
      <c r="AH176" s="2"/>
      <c r="AI176" s="3"/>
    </row>
    <row r="177" spans="1:130">
      <c r="A177" s="6">
        <f>(C177-B177)</f>
        <v>209</v>
      </c>
      <c r="B177" s="6">
        <f>RANK(L177,L3:L804)</f>
        <v>175</v>
      </c>
      <c r="C177" s="6">
        <f>RANK(M177,M3:M804)</f>
        <v>384</v>
      </c>
      <c r="D177" s="6">
        <f>RANK(N177,N3:N804)</f>
        <v>119</v>
      </c>
      <c r="E177" s="6">
        <f>RANK(O177,O3:O804)</f>
        <v>263</v>
      </c>
      <c r="F177" s="6"/>
      <c r="G177" s="6">
        <f>RANK(Q177,Q3:Q804)</f>
        <v>354</v>
      </c>
      <c r="H177" s="6">
        <f>RANK(R177,R3:R804)</f>
        <v>25</v>
      </c>
      <c r="I177" s="6">
        <f>RANK(S177,S3:S804)</f>
        <v>342</v>
      </c>
      <c r="J177" s="9" t="s">
        <v>207</v>
      </c>
      <c r="K177" s="7">
        <v>8545</v>
      </c>
      <c r="L177" s="2">
        <v>165522</v>
      </c>
      <c r="M177" s="2">
        <v>0</v>
      </c>
      <c r="N177" s="2">
        <v>407358</v>
      </c>
      <c r="O177" s="2">
        <v>50784</v>
      </c>
      <c r="P177" s="2"/>
      <c r="Q177" s="2">
        <v>0</v>
      </c>
      <c r="R177" s="2">
        <v>1882639</v>
      </c>
      <c r="S177" s="2">
        <v>0</v>
      </c>
      <c r="T177" s="2">
        <f>L177-M177</f>
        <v>165522</v>
      </c>
      <c r="U177" s="3" t="str">
        <f>T177/M177</f>
        <v>0</v>
      </c>
      <c r="V177" s="2">
        <f>M177-N177</f>
        <v>-407358</v>
      </c>
      <c r="W177" s="3">
        <f>V177/N177</f>
        <v>-1</v>
      </c>
      <c r="X177" s="2">
        <f>N177-O177</f>
        <v>356574</v>
      </c>
      <c r="Y177" s="3">
        <f>X177/O177</f>
        <v>7.0213846880907</v>
      </c>
      <c r="Z177" s="2">
        <f>O177-P177</f>
        <v>50784</v>
      </c>
      <c r="AA177" s="3" t="str">
        <f>Z177/P177</f>
        <v>0</v>
      </c>
      <c r="AB177" s="2">
        <f>P177-Q177</f>
        <v>0</v>
      </c>
      <c r="AC177" s="3" t="str">
        <f>AB177/Q177</f>
        <v>0</v>
      </c>
      <c r="AD177" s="2">
        <f>Q177-R177</f>
        <v>-1882639</v>
      </c>
      <c r="AE177" s="3">
        <f>AD177/R177</f>
        <v>-1</v>
      </c>
      <c r="AF177" s="2">
        <f>R177-S177</f>
        <v>1882639</v>
      </c>
      <c r="AG177" s="3" t="str">
        <f>AF177/S177</f>
        <v>0</v>
      </c>
      <c r="AH177" s="2"/>
      <c r="AI177" s="3"/>
    </row>
    <row r="178" spans="1:130">
      <c r="A178" s="6">
        <f>(C178-B178)</f>
        <v>-47</v>
      </c>
      <c r="B178" s="6">
        <f>RANK(L178,L3:L804)</f>
        <v>176</v>
      </c>
      <c r="C178" s="6">
        <f>RANK(M178,M3:M804)</f>
        <v>129</v>
      </c>
      <c r="D178" s="6">
        <f>RANK(N178,N3:N804)</f>
        <v>239</v>
      </c>
      <c r="E178" s="6">
        <f>RANK(O178,O3:O804)</f>
        <v>140</v>
      </c>
      <c r="F178" s="6">
        <f>RANK(P178,P3:P804)</f>
        <v>91</v>
      </c>
      <c r="G178" s="6">
        <f>RANK(Q178,Q3:Q804)</f>
        <v>200</v>
      </c>
      <c r="H178" s="6">
        <f>RANK(R178,R3:R804)</f>
        <v>204</v>
      </c>
      <c r="I178" s="6">
        <f>RANK(S178,S3:S804)</f>
        <v>146</v>
      </c>
      <c r="J178" s="9" t="s">
        <v>208</v>
      </c>
      <c r="K178" s="7">
        <v>3823</v>
      </c>
      <c r="L178" s="2">
        <v>164600</v>
      </c>
      <c r="M178" s="2">
        <v>362373</v>
      </c>
      <c r="N178" s="2">
        <v>70102</v>
      </c>
      <c r="O178" s="2">
        <v>284966</v>
      </c>
      <c r="P178" s="2">
        <v>423057</v>
      </c>
      <c r="Q178" s="2">
        <v>76578</v>
      </c>
      <c r="R178" s="2">
        <v>89062</v>
      </c>
      <c r="S178" s="2">
        <v>200218</v>
      </c>
      <c r="T178" s="2">
        <f>L178-M178</f>
        <v>-197773</v>
      </c>
      <c r="U178" s="3">
        <f>T178/M178</f>
        <v>-0.54577189801668</v>
      </c>
      <c r="V178" s="2">
        <f>M178-N178</f>
        <v>292271</v>
      </c>
      <c r="W178" s="3">
        <f>V178/N178</f>
        <v>4.169224843799</v>
      </c>
      <c r="X178" s="2">
        <f>N178-O178</f>
        <v>-214864</v>
      </c>
      <c r="Y178" s="3">
        <f>X178/O178</f>
        <v>-0.75399872265463</v>
      </c>
      <c r="Z178" s="2">
        <f>O178-P178</f>
        <v>-138091</v>
      </c>
      <c r="AA178" s="3">
        <f>Z178/P178</f>
        <v>-0.32641228014192</v>
      </c>
      <c r="AB178" s="2">
        <f>P178-Q178</f>
        <v>346479</v>
      </c>
      <c r="AC178" s="3">
        <f>AB178/Q178</f>
        <v>4.5245240147301</v>
      </c>
      <c r="AD178" s="2">
        <f>Q178-R178</f>
        <v>-12484</v>
      </c>
      <c r="AE178" s="3">
        <f>AD178/R178</f>
        <v>-0.14017201500079</v>
      </c>
      <c r="AF178" s="2">
        <f>R178-S178</f>
        <v>-111156</v>
      </c>
      <c r="AG178" s="3">
        <f>AF178/S178</f>
        <v>-0.55517485940325</v>
      </c>
      <c r="AH178" s="2"/>
      <c r="AI178" s="3"/>
    </row>
    <row r="179" spans="1:130">
      <c r="A179" s="6">
        <f>(C179-B179)</f>
        <v>-79</v>
      </c>
      <c r="B179" s="6">
        <f>RANK(L179,L3:L804)</f>
        <v>177</v>
      </c>
      <c r="C179" s="6">
        <f>RANK(M179,M3:M804)</f>
        <v>98</v>
      </c>
      <c r="D179" s="6">
        <f>RANK(N179,N3:N804)</f>
        <v>109</v>
      </c>
      <c r="E179" s="6">
        <f>RANK(O179,O3:O804)</f>
        <v>141</v>
      </c>
      <c r="F179" s="6">
        <f>RANK(P179,P3:P804)</f>
        <v>134</v>
      </c>
      <c r="G179" s="6">
        <f>RANK(Q179,Q3:Q804)</f>
        <v>116</v>
      </c>
      <c r="H179" s="6">
        <f>RANK(R179,R3:R804)</f>
        <v>171</v>
      </c>
      <c r="I179" s="6">
        <f>RANK(S179,S3:S804)</f>
        <v>104</v>
      </c>
      <c r="J179" s="9" t="s">
        <v>209</v>
      </c>
      <c r="K179" s="7" t="s">
        <v>210</v>
      </c>
      <c r="L179" s="2">
        <v>162249</v>
      </c>
      <c r="M179" s="2">
        <v>538260</v>
      </c>
      <c r="N179" s="2">
        <v>485802</v>
      </c>
      <c r="O179" s="2">
        <v>282601</v>
      </c>
      <c r="P179" s="2">
        <v>231250</v>
      </c>
      <c r="Q179" s="2">
        <v>216680</v>
      </c>
      <c r="R179" s="2">
        <v>141039</v>
      </c>
      <c r="S179" s="2">
        <v>339326</v>
      </c>
      <c r="T179" s="2">
        <f>L179-M179</f>
        <v>-376011</v>
      </c>
      <c r="U179" s="3">
        <f>T179/M179</f>
        <v>-0.69856760673281</v>
      </c>
      <c r="V179" s="2">
        <f>M179-N179</f>
        <v>52458</v>
      </c>
      <c r="W179" s="3">
        <f>V179/N179</f>
        <v>0.10798226437932</v>
      </c>
      <c r="X179" s="2">
        <f>N179-O179</f>
        <v>203201</v>
      </c>
      <c r="Y179" s="3">
        <f>X179/O179</f>
        <v>0.71903850304847</v>
      </c>
      <c r="Z179" s="2">
        <f>O179-P179</f>
        <v>51351</v>
      </c>
      <c r="AA179" s="3">
        <f>Z179/P179</f>
        <v>0.22205837837838</v>
      </c>
      <c r="AB179" s="2">
        <f>P179-Q179</f>
        <v>14570</v>
      </c>
      <c r="AC179" s="3">
        <f>AB179/Q179</f>
        <v>0.067242015875946</v>
      </c>
      <c r="AD179" s="2">
        <f>Q179-R179</f>
        <v>75641</v>
      </c>
      <c r="AE179" s="3">
        <f>AD179/R179</f>
        <v>0.53631265111069</v>
      </c>
      <c r="AF179" s="2">
        <f>R179-S179</f>
        <v>-198287</v>
      </c>
      <c r="AG179" s="3">
        <f>AF179/S179</f>
        <v>-0.58435545758356</v>
      </c>
      <c r="AH179" s="2"/>
      <c r="AI179" s="3"/>
    </row>
    <row r="180" spans="1:130">
      <c r="A180" s="6">
        <f>(C180-B180)</f>
        <v>189</v>
      </c>
      <c r="B180" s="6">
        <f>RANK(L180,L3:L804)</f>
        <v>178</v>
      </c>
      <c r="C180" s="6">
        <f>RANK(M180,M3:M804)</f>
        <v>367</v>
      </c>
      <c r="D180" s="6">
        <f>RANK(N180,N3:N804)</f>
        <v>396</v>
      </c>
      <c r="E180" s="6">
        <f>RANK(O180,O3:O804)</f>
        <v>232</v>
      </c>
      <c r="F180" s="6">
        <f>RANK(P180,P3:P804)</f>
        <v>341</v>
      </c>
      <c r="G180" s="6">
        <f>RANK(Q180,Q3:Q804)</f>
        <v>205</v>
      </c>
      <c r="H180" s="6">
        <f>RANK(R180,R3:R804)</f>
        <v>304</v>
      </c>
      <c r="I180" s="6">
        <f>RANK(S180,S3:S804)</f>
        <v>184</v>
      </c>
      <c r="J180" s="9" t="s">
        <v>211</v>
      </c>
      <c r="K180" s="7">
        <v>8516</v>
      </c>
      <c r="L180" s="2">
        <v>161857</v>
      </c>
      <c r="M180" s="2">
        <v>4050</v>
      </c>
      <c r="N180" s="2">
        <v>0</v>
      </c>
      <c r="O180" s="2">
        <v>97681</v>
      </c>
      <c r="P180" s="2">
        <v>4322</v>
      </c>
      <c r="Q180" s="2">
        <v>69785</v>
      </c>
      <c r="R180" s="2">
        <v>9139</v>
      </c>
      <c r="S180" s="2">
        <v>102231</v>
      </c>
      <c r="T180" s="2">
        <f>L180-M180</f>
        <v>157807</v>
      </c>
      <c r="U180" s="3">
        <f>T180/M180</f>
        <v>38.964691358025</v>
      </c>
      <c r="V180" s="2">
        <f>M180-N180</f>
        <v>4050</v>
      </c>
      <c r="W180" s="3" t="str">
        <f>V180/N180</f>
        <v>0</v>
      </c>
      <c r="X180" s="2">
        <f>N180-O180</f>
        <v>-97681</v>
      </c>
      <c r="Y180" s="3">
        <f>X180/O180</f>
        <v>-1</v>
      </c>
      <c r="Z180" s="2">
        <f>O180-P180</f>
        <v>93359</v>
      </c>
      <c r="AA180" s="3">
        <f>Z180/P180</f>
        <v>21.600879222582</v>
      </c>
      <c r="AB180" s="2">
        <f>P180-Q180</f>
        <v>-65463</v>
      </c>
      <c r="AC180" s="3">
        <f>AB180/Q180</f>
        <v>-0.93806691982518</v>
      </c>
      <c r="AD180" s="2">
        <f>Q180-R180</f>
        <v>60646</v>
      </c>
      <c r="AE180" s="3">
        <f>AD180/R180</f>
        <v>6.6359557938505</v>
      </c>
      <c r="AF180" s="2">
        <f>R180-S180</f>
        <v>-93092</v>
      </c>
      <c r="AG180" s="3">
        <f>AF180/S180</f>
        <v>-0.91060441549041</v>
      </c>
      <c r="AH180" s="2"/>
      <c r="AI180" s="3"/>
    </row>
    <row r="181" spans="1:130">
      <c r="A181" s="6">
        <f>(C181-B181)</f>
        <v>161</v>
      </c>
      <c r="B181" s="6">
        <f>RANK(L181,L3:L804)</f>
        <v>179</v>
      </c>
      <c r="C181" s="6">
        <f>RANK(M181,M3:M804)</f>
        <v>340</v>
      </c>
      <c r="D181" s="6">
        <f>RANK(N181,N3:N804)</f>
        <v>209</v>
      </c>
      <c r="E181" s="6">
        <f>RANK(O181,O3:O804)</f>
        <v>372</v>
      </c>
      <c r="F181" s="6">
        <f>RANK(P181,P3:P804)</f>
        <v>200</v>
      </c>
      <c r="G181" s="6">
        <f>RANK(Q181,Q3:Q804)</f>
        <v>308</v>
      </c>
      <c r="H181" s="6">
        <f>RANK(R181,R3:R804)</f>
        <v>345</v>
      </c>
      <c r="I181" s="6">
        <f>RANK(S181,S3:S804)</f>
        <v>318</v>
      </c>
      <c r="J181" s="9" t="s">
        <v>212</v>
      </c>
      <c r="K181" s="7">
        <v>8505</v>
      </c>
      <c r="L181" s="2">
        <v>159647</v>
      </c>
      <c r="M181" s="2">
        <v>14359</v>
      </c>
      <c r="N181" s="2">
        <v>121743</v>
      </c>
      <c r="O181" s="2">
        <v>2043</v>
      </c>
      <c r="P181" s="2">
        <v>107658</v>
      </c>
      <c r="Q181" s="2">
        <v>7077</v>
      </c>
      <c r="R181" s="2">
        <v>0</v>
      </c>
      <c r="S181" s="2">
        <v>4234</v>
      </c>
      <c r="T181" s="2">
        <f>L181-M181</f>
        <v>145288</v>
      </c>
      <c r="U181" s="3">
        <f>T181/M181</f>
        <v>10.118253360262</v>
      </c>
      <c r="V181" s="2">
        <f>M181-N181</f>
        <v>-107384</v>
      </c>
      <c r="W181" s="3">
        <f>V181/N181</f>
        <v>-0.88205482040035</v>
      </c>
      <c r="X181" s="2">
        <f>N181-O181</f>
        <v>119700</v>
      </c>
      <c r="Y181" s="3">
        <f>X181/O181</f>
        <v>58.590308370044</v>
      </c>
      <c r="Z181" s="2">
        <f>O181-P181</f>
        <v>-105615</v>
      </c>
      <c r="AA181" s="3">
        <f>Z181/P181</f>
        <v>-0.98102324026083</v>
      </c>
      <c r="AB181" s="2">
        <f>P181-Q181</f>
        <v>100581</v>
      </c>
      <c r="AC181" s="3">
        <f>AB181/Q181</f>
        <v>14.212378126325</v>
      </c>
      <c r="AD181" s="2">
        <f>Q181-R181</f>
        <v>7077</v>
      </c>
      <c r="AE181" s="3" t="str">
        <f>AD181/R181</f>
        <v>0</v>
      </c>
      <c r="AF181" s="2">
        <f>R181-S181</f>
        <v>-4234</v>
      </c>
      <c r="AG181" s="3">
        <f>AF181/S181</f>
        <v>-1</v>
      </c>
      <c r="AH181" s="2"/>
      <c r="AI181" s="3"/>
    </row>
    <row r="182" spans="1:130">
      <c r="A182" s="6">
        <f>(C182-B182)</f>
        <v>-63</v>
      </c>
      <c r="B182" s="6">
        <f>RANK(L182,L3:L804)</f>
        <v>180</v>
      </c>
      <c r="C182" s="6">
        <f>RANK(M182,M3:M804)</f>
        <v>117</v>
      </c>
      <c r="D182" s="6">
        <f>RANK(N182,N3:N804)</f>
        <v>145</v>
      </c>
      <c r="E182" s="6">
        <f>RANK(O182,O3:O804)</f>
        <v>177</v>
      </c>
      <c r="F182" s="6">
        <f>RANK(P182,P3:P804)</f>
        <v>214</v>
      </c>
      <c r="G182" s="6">
        <f>RANK(Q182,Q3:Q804)</f>
        <v>118</v>
      </c>
      <c r="H182" s="6">
        <f>RANK(R182,R3:R804)</f>
        <v>180</v>
      </c>
      <c r="I182" s="6">
        <f>RANK(S182,S3:S804)</f>
        <v>281</v>
      </c>
      <c r="J182" s="9" t="s">
        <v>213</v>
      </c>
      <c r="K182" s="7">
        <v>6203</v>
      </c>
      <c r="L182" s="2">
        <v>159490</v>
      </c>
      <c r="M182" s="2">
        <v>401837</v>
      </c>
      <c r="N182" s="2">
        <v>261634</v>
      </c>
      <c r="O182" s="2">
        <v>179330</v>
      </c>
      <c r="P182" s="2">
        <v>93956</v>
      </c>
      <c r="Q182" s="2">
        <v>215522</v>
      </c>
      <c r="R182" s="2">
        <v>124205</v>
      </c>
      <c r="S182" s="2">
        <v>14600</v>
      </c>
      <c r="T182" s="2">
        <f>L182-M182</f>
        <v>-242347</v>
      </c>
      <c r="U182" s="3">
        <f>T182/M182</f>
        <v>-0.60309777347531</v>
      </c>
      <c r="V182" s="2">
        <f>M182-N182</f>
        <v>140203</v>
      </c>
      <c r="W182" s="3">
        <f>V182/N182</f>
        <v>0.53587454229955</v>
      </c>
      <c r="X182" s="2">
        <f>N182-O182</f>
        <v>82304</v>
      </c>
      <c r="Y182" s="3">
        <f>X182/O182</f>
        <v>0.45895276863882</v>
      </c>
      <c r="Z182" s="2">
        <f>O182-P182</f>
        <v>85374</v>
      </c>
      <c r="AA182" s="3">
        <f>Z182/P182</f>
        <v>0.90865937247222</v>
      </c>
      <c r="AB182" s="2">
        <f>P182-Q182</f>
        <v>-121566</v>
      </c>
      <c r="AC182" s="3">
        <f>AB182/Q182</f>
        <v>-0.56405378569241</v>
      </c>
      <c r="AD182" s="2">
        <f>Q182-R182</f>
        <v>91317</v>
      </c>
      <c r="AE182" s="3">
        <f>AD182/R182</f>
        <v>0.73521194798921</v>
      </c>
      <c r="AF182" s="2">
        <f>R182-S182</f>
        <v>109605</v>
      </c>
      <c r="AG182" s="3">
        <f>AF182/S182</f>
        <v>7.5071917808219</v>
      </c>
      <c r="AH182" s="2"/>
      <c r="AI182" s="3"/>
    </row>
    <row r="183" spans="1:130">
      <c r="A183" s="6">
        <f>(C183-B183)</f>
        <v>111</v>
      </c>
      <c r="B183" s="6">
        <f>RANK(L183,L3:L804)</f>
        <v>181</v>
      </c>
      <c r="C183" s="6">
        <f>RANK(M183,M3:M804)</f>
        <v>292</v>
      </c>
      <c r="D183" s="6">
        <f>RANK(N183,N3:N804)</f>
        <v>155</v>
      </c>
      <c r="E183" s="6">
        <f>RANK(O183,O3:O804)</f>
        <v>208</v>
      </c>
      <c r="F183" s="6">
        <f>RANK(P183,P3:P804)</f>
        <v>171</v>
      </c>
      <c r="G183" s="6">
        <f>RANK(Q183,Q3:Q804)</f>
        <v>144</v>
      </c>
      <c r="H183" s="6">
        <f>RANK(R183,R3:R804)</f>
        <v>209</v>
      </c>
      <c r="I183" s="6">
        <f>RANK(S183,S3:S804)</f>
        <v>194</v>
      </c>
      <c r="J183" s="9" t="s">
        <v>214</v>
      </c>
      <c r="K183" s="7">
        <v>4811</v>
      </c>
      <c r="L183" s="2">
        <v>157806</v>
      </c>
      <c r="M183" s="2">
        <v>42414</v>
      </c>
      <c r="N183" s="2">
        <v>226997</v>
      </c>
      <c r="O183" s="2">
        <v>121488</v>
      </c>
      <c r="P183" s="2">
        <v>148791</v>
      </c>
      <c r="Q183" s="2">
        <v>147092</v>
      </c>
      <c r="R183" s="2">
        <v>79375</v>
      </c>
      <c r="S183" s="2">
        <v>86909</v>
      </c>
      <c r="T183" s="2">
        <f>L183-M183</f>
        <v>115392</v>
      </c>
      <c r="U183" s="3">
        <f>T183/M183</f>
        <v>2.7206111189702</v>
      </c>
      <c r="V183" s="2">
        <f>M183-N183</f>
        <v>-184583</v>
      </c>
      <c r="W183" s="3">
        <f>V183/N183</f>
        <v>-0.81315171566144</v>
      </c>
      <c r="X183" s="2">
        <f>N183-O183</f>
        <v>105509</v>
      </c>
      <c r="Y183" s="3">
        <f>X183/O183</f>
        <v>0.86847260634795</v>
      </c>
      <c r="Z183" s="2">
        <f>O183-P183</f>
        <v>-27303</v>
      </c>
      <c r="AA183" s="3">
        <f>Z183/P183</f>
        <v>-0.18349900195576</v>
      </c>
      <c r="AB183" s="2">
        <f>P183-Q183</f>
        <v>1699</v>
      </c>
      <c r="AC183" s="3">
        <f>AB183/Q183</f>
        <v>0.011550594185952</v>
      </c>
      <c r="AD183" s="2">
        <f>Q183-R183</f>
        <v>67717</v>
      </c>
      <c r="AE183" s="3">
        <f>AD183/R183</f>
        <v>0.85312755905512</v>
      </c>
      <c r="AF183" s="2">
        <f>R183-S183</f>
        <v>-7534</v>
      </c>
      <c r="AG183" s="3">
        <f>AF183/S183</f>
        <v>-0.086688375197045</v>
      </c>
      <c r="AH183" s="2"/>
      <c r="AI183" s="3"/>
    </row>
    <row r="184" spans="1:130">
      <c r="A184" s="6">
        <f>(C184-B184)</f>
        <v>23</v>
      </c>
      <c r="B184" s="6">
        <f>RANK(L184,L3:L804)</f>
        <v>182</v>
      </c>
      <c r="C184" s="6">
        <f>RANK(M184,M3:M804)</f>
        <v>205</v>
      </c>
      <c r="D184" s="6">
        <f>RANK(N184,N3:N804)</f>
        <v>9</v>
      </c>
      <c r="E184" s="6">
        <f>RANK(O184,O3:O804)</f>
        <v>110</v>
      </c>
      <c r="F184" s="6">
        <f>RANK(P184,P3:P804)</f>
        <v>95</v>
      </c>
      <c r="G184" s="6">
        <f>RANK(Q184,Q3:Q804)</f>
        <v>89</v>
      </c>
      <c r="H184" s="6">
        <f>RANK(R184,R3:R804)</f>
        <v>69</v>
      </c>
      <c r="I184" s="6">
        <f>RANK(S184,S3:S804)</f>
        <v>62</v>
      </c>
      <c r="J184" s="9" t="s">
        <v>215</v>
      </c>
      <c r="K184" s="7">
        <v>8607</v>
      </c>
      <c r="L184" s="2">
        <v>154913</v>
      </c>
      <c r="M184" s="2">
        <v>164379</v>
      </c>
      <c r="N184" s="2">
        <v>4671233</v>
      </c>
      <c r="O184" s="2">
        <v>442753</v>
      </c>
      <c r="P184" s="2">
        <v>394336</v>
      </c>
      <c r="Q184" s="2">
        <v>378376</v>
      </c>
      <c r="R184" s="2">
        <v>708209</v>
      </c>
      <c r="S184" s="2">
        <v>694807</v>
      </c>
      <c r="T184" s="2">
        <f>L184-M184</f>
        <v>-9466</v>
      </c>
      <c r="U184" s="3">
        <f>T184/M184</f>
        <v>-0.057586431356803</v>
      </c>
      <c r="V184" s="2">
        <f>M184-N184</f>
        <v>-4506854</v>
      </c>
      <c r="W184" s="3">
        <f>V184/N184</f>
        <v>-0.96481036163257</v>
      </c>
      <c r="X184" s="2">
        <f>N184-O184</f>
        <v>4228480</v>
      </c>
      <c r="Y184" s="3">
        <f>X184/O184</f>
        <v>9.5504265357886</v>
      </c>
      <c r="Z184" s="2">
        <f>O184-P184</f>
        <v>48417</v>
      </c>
      <c r="AA184" s="3">
        <f>Z184/P184</f>
        <v>0.12278108009413</v>
      </c>
      <c r="AB184" s="2">
        <f>P184-Q184</f>
        <v>15960</v>
      </c>
      <c r="AC184" s="3">
        <f>AB184/Q184</f>
        <v>0.042180265133095</v>
      </c>
      <c r="AD184" s="2">
        <f>Q184-R184</f>
        <v>-329833</v>
      </c>
      <c r="AE184" s="3">
        <f>AD184/R184</f>
        <v>-0.46572833725637</v>
      </c>
      <c r="AF184" s="2">
        <f>R184-S184</f>
        <v>13402</v>
      </c>
      <c r="AG184" s="3">
        <f>AF184/S184</f>
        <v>0.019288809698233</v>
      </c>
      <c r="AH184" s="2"/>
      <c r="AI184" s="3"/>
    </row>
    <row r="185" spans="1:130">
      <c r="A185" s="6">
        <f>(C185-B185)</f>
        <v>72</v>
      </c>
      <c r="B185" s="6">
        <f>RANK(L185,L3:L804)</f>
        <v>183</v>
      </c>
      <c r="C185" s="6">
        <f>RANK(M185,M3:M804)</f>
        <v>255</v>
      </c>
      <c r="D185" s="6">
        <f>RANK(N185,N3:N804)</f>
        <v>228</v>
      </c>
      <c r="E185" s="6">
        <f>RANK(O185,O3:O804)</f>
        <v>159</v>
      </c>
      <c r="F185" s="6">
        <f>RANK(P185,P3:P804)</f>
        <v>216</v>
      </c>
      <c r="G185" s="6">
        <f>RANK(Q185,Q3:Q804)</f>
        <v>189</v>
      </c>
      <c r="H185" s="6">
        <f>RANK(R185,R3:R804)</f>
        <v>218</v>
      </c>
      <c r="I185" s="6">
        <f>RANK(S185,S3:S804)</f>
        <v>210</v>
      </c>
      <c r="J185" s="9" t="s">
        <v>216</v>
      </c>
      <c r="K185" s="7">
        <v>3307</v>
      </c>
      <c r="L185" s="2">
        <v>152162</v>
      </c>
      <c r="M185" s="2">
        <v>81727</v>
      </c>
      <c r="N185" s="2">
        <v>85735</v>
      </c>
      <c r="O185" s="2">
        <v>240668</v>
      </c>
      <c r="P185" s="2">
        <v>92801</v>
      </c>
      <c r="Q185" s="2">
        <v>83491</v>
      </c>
      <c r="R185" s="2">
        <v>65214</v>
      </c>
      <c r="S185" s="2">
        <v>62519</v>
      </c>
      <c r="T185" s="2">
        <f>L185-M185</f>
        <v>70435</v>
      </c>
      <c r="U185" s="3">
        <f>T185/M185</f>
        <v>0.86183268687215</v>
      </c>
      <c r="V185" s="2">
        <f>M185-N185</f>
        <v>-4008</v>
      </c>
      <c r="W185" s="3">
        <f>V185/N185</f>
        <v>-0.046748702396921</v>
      </c>
      <c r="X185" s="2">
        <f>N185-O185</f>
        <v>-154933</v>
      </c>
      <c r="Y185" s="3">
        <f>X185/O185</f>
        <v>-0.64376236142736</v>
      </c>
      <c r="Z185" s="2">
        <f>O185-P185</f>
        <v>147867</v>
      </c>
      <c r="AA185" s="3">
        <f>Z185/P185</f>
        <v>1.5933772265385</v>
      </c>
      <c r="AB185" s="2">
        <f>P185-Q185</f>
        <v>9310</v>
      </c>
      <c r="AC185" s="3">
        <f>AB185/Q185</f>
        <v>0.11150902492484</v>
      </c>
      <c r="AD185" s="2">
        <f>Q185-R185</f>
        <v>18277</v>
      </c>
      <c r="AE185" s="3">
        <f>AD185/R185</f>
        <v>0.28026190695249</v>
      </c>
      <c r="AF185" s="2">
        <f>R185-S185</f>
        <v>2695</v>
      </c>
      <c r="AG185" s="3">
        <f>AF185/S185</f>
        <v>0.043106895503767</v>
      </c>
      <c r="AH185" s="2"/>
      <c r="AI185" s="3"/>
    </row>
    <row r="186" spans="1:130">
      <c r="A186" s="6">
        <f>(C186-B186)</f>
        <v>7</v>
      </c>
      <c r="B186" s="6">
        <f>RANK(L186,L3:L804)</f>
        <v>184</v>
      </c>
      <c r="C186" s="6">
        <f>RANK(M186,M3:M804)</f>
        <v>191</v>
      </c>
      <c r="D186" s="6">
        <f>RANK(N186,N3:N804)</f>
        <v>122</v>
      </c>
      <c r="E186" s="6">
        <f>RANK(O186,O3:O804)</f>
        <v>112</v>
      </c>
      <c r="F186" s="6">
        <f>RANK(P186,P3:P804)</f>
        <v>179</v>
      </c>
      <c r="G186" s="6">
        <f>RANK(Q186,Q3:Q804)</f>
        <v>100</v>
      </c>
      <c r="H186" s="6">
        <f>RANK(R186,R3:R804)</f>
        <v>138</v>
      </c>
      <c r="I186" s="6">
        <f>RANK(S186,S3:S804)</f>
        <v>160</v>
      </c>
      <c r="J186" s="9" t="s">
        <v>217</v>
      </c>
      <c r="K186" s="7">
        <v>8215</v>
      </c>
      <c r="L186" s="2">
        <v>150788</v>
      </c>
      <c r="M186" s="2">
        <v>187968</v>
      </c>
      <c r="N186" s="2">
        <v>396678</v>
      </c>
      <c r="O186" s="2">
        <v>425832</v>
      </c>
      <c r="P186" s="2">
        <v>134089</v>
      </c>
      <c r="Q186" s="2">
        <v>297230</v>
      </c>
      <c r="R186" s="2">
        <v>226766</v>
      </c>
      <c r="S186" s="2">
        <v>166131</v>
      </c>
      <c r="T186" s="2">
        <f>L186-M186</f>
        <v>-37180</v>
      </c>
      <c r="U186" s="3">
        <f>T186/M186</f>
        <v>-0.19779962546816</v>
      </c>
      <c r="V186" s="2">
        <f>M186-N186</f>
        <v>-208710</v>
      </c>
      <c r="W186" s="3">
        <f>V186/N186</f>
        <v>-0.5261446311618</v>
      </c>
      <c r="X186" s="2">
        <f>N186-O186</f>
        <v>-29154</v>
      </c>
      <c r="Y186" s="3">
        <f>X186/O186</f>
        <v>-0.06846361945556</v>
      </c>
      <c r="Z186" s="2">
        <f>O186-P186</f>
        <v>291743</v>
      </c>
      <c r="AA186" s="3">
        <f>Z186/P186</f>
        <v>2.175741485133</v>
      </c>
      <c r="AB186" s="2">
        <f>P186-Q186</f>
        <v>-163141</v>
      </c>
      <c r="AC186" s="3">
        <f>AB186/Q186</f>
        <v>-0.5488712444908</v>
      </c>
      <c r="AD186" s="2">
        <f>Q186-R186</f>
        <v>70464</v>
      </c>
      <c r="AE186" s="3">
        <f>AD186/R186</f>
        <v>0.31073441344822</v>
      </c>
      <c r="AF186" s="2">
        <f>R186-S186</f>
        <v>60635</v>
      </c>
      <c r="AG186" s="3">
        <f>AF186/S186</f>
        <v>0.36498305554051</v>
      </c>
      <c r="AH186" s="2"/>
      <c r="AI186" s="3"/>
    </row>
    <row r="187" spans="1:130">
      <c r="A187" s="6">
        <f>(C187-B187)</f>
        <v>-42</v>
      </c>
      <c r="B187" s="6">
        <f>RANK(L187,L3:L804)</f>
        <v>185</v>
      </c>
      <c r="C187" s="6">
        <f>RANK(M187,M3:M804)</f>
        <v>143</v>
      </c>
      <c r="D187" s="6">
        <f>RANK(N187,N3:N804)</f>
        <v>396</v>
      </c>
      <c r="E187" s="6">
        <f>RANK(O187,O3:O804)</f>
        <v>130</v>
      </c>
      <c r="F187" s="6">
        <f>RANK(P187,P3:P804)</f>
        <v>358</v>
      </c>
      <c r="G187" s="6">
        <f>RANK(Q187,Q3:Q804)</f>
        <v>216</v>
      </c>
      <c r="H187" s="6">
        <f>RANK(R187,R3:R804)</f>
        <v>345</v>
      </c>
      <c r="I187" s="6">
        <f>RANK(S187,S3:S804)</f>
        <v>251</v>
      </c>
      <c r="J187" s="9" t="s">
        <v>218</v>
      </c>
      <c r="K187" s="7">
        <v>2931</v>
      </c>
      <c r="L187" s="2">
        <v>147068</v>
      </c>
      <c r="M187" s="2">
        <v>324774</v>
      </c>
      <c r="N187" s="2">
        <v>0</v>
      </c>
      <c r="O187" s="2">
        <v>327146</v>
      </c>
      <c r="P187" s="2">
        <v>0</v>
      </c>
      <c r="Q187" s="2">
        <v>59673</v>
      </c>
      <c r="R187" s="2">
        <v>0</v>
      </c>
      <c r="S187" s="2">
        <v>25518</v>
      </c>
      <c r="T187" s="2">
        <f>L187-M187</f>
        <v>-177706</v>
      </c>
      <c r="U187" s="3">
        <f>T187/M187</f>
        <v>-0.54716818464532</v>
      </c>
      <c r="V187" s="2">
        <f>M187-N187</f>
        <v>324774</v>
      </c>
      <c r="W187" s="3" t="str">
        <f>V187/N187</f>
        <v>0</v>
      </c>
      <c r="X187" s="2">
        <f>N187-O187</f>
        <v>-327146</v>
      </c>
      <c r="Y187" s="3">
        <f>X187/O187</f>
        <v>-1</v>
      </c>
      <c r="Z187" s="2">
        <f>O187-P187</f>
        <v>327146</v>
      </c>
      <c r="AA187" s="3" t="str">
        <f>Z187/P187</f>
        <v>0</v>
      </c>
      <c r="AB187" s="2">
        <f>P187-Q187</f>
        <v>-59673</v>
      </c>
      <c r="AC187" s="3">
        <f>AB187/Q187</f>
        <v>-1</v>
      </c>
      <c r="AD187" s="2"/>
      <c r="AE187" s="3"/>
      <c r="AF187" s="2">
        <f>R187-S187</f>
        <v>-25518</v>
      </c>
      <c r="AG187" s="3">
        <f>AF187/S187</f>
        <v>-1</v>
      </c>
      <c r="AH187" s="2"/>
      <c r="AI187" s="3"/>
    </row>
    <row r="188" spans="1:130">
      <c r="A188" s="6">
        <f>(C188-B188)</f>
        <v>-55</v>
      </c>
      <c r="B188" s="6">
        <f>RANK(L188,L3:L804)</f>
        <v>186</v>
      </c>
      <c r="C188" s="6">
        <f>RANK(M188,M3:M804)</f>
        <v>131</v>
      </c>
      <c r="D188" s="6">
        <f>RANK(N188,N3:N804)</f>
        <v>396</v>
      </c>
      <c r="E188" s="6">
        <f>RANK(O188,O3:O804)</f>
        <v>174</v>
      </c>
      <c r="F188" s="6">
        <f>RANK(P188,P3:P804)</f>
        <v>273</v>
      </c>
      <c r="G188" s="6"/>
      <c r="H188" s="6">
        <f>RANK(R188,R3:R804)</f>
        <v>345</v>
      </c>
      <c r="I188" s="6"/>
      <c r="J188" s="9" t="s">
        <v>219</v>
      </c>
      <c r="K188" s="7">
        <v>8428</v>
      </c>
      <c r="L188" s="2">
        <v>145884</v>
      </c>
      <c r="M188" s="2">
        <v>360099</v>
      </c>
      <c r="N188" s="2">
        <v>0</v>
      </c>
      <c r="O188" s="2">
        <v>182045</v>
      </c>
      <c r="P188" s="2">
        <v>28348</v>
      </c>
      <c r="Q188" s="2"/>
      <c r="R188" s="2">
        <v>0</v>
      </c>
      <c r="S188" s="2"/>
      <c r="T188" s="2">
        <f>L188-M188</f>
        <v>-214215</v>
      </c>
      <c r="U188" s="3">
        <f>T188/M188</f>
        <v>-0.59487807519599</v>
      </c>
      <c r="V188" s="2">
        <f>M188-N188</f>
        <v>360099</v>
      </c>
      <c r="W188" s="3" t="str">
        <f>V188/N188</f>
        <v>0</v>
      </c>
      <c r="X188" s="2">
        <f>N188-O188</f>
        <v>-182045</v>
      </c>
      <c r="Y188" s="3">
        <f>X188/O188</f>
        <v>-1</v>
      </c>
      <c r="Z188" s="2">
        <f>O188-P188</f>
        <v>153697</v>
      </c>
      <c r="AA188" s="3">
        <f>Z188/P188</f>
        <v>5.4217934245802</v>
      </c>
      <c r="AB188" s="2">
        <f>P188-Q188</f>
        <v>28348</v>
      </c>
      <c r="AC188" s="3" t="str">
        <f>AB188/Q188</f>
        <v>0</v>
      </c>
      <c r="AD188" s="2">
        <f>Q188-R188</f>
        <v>0</v>
      </c>
      <c r="AE188" s="3" t="str">
        <f>AD188/R188</f>
        <v>0</v>
      </c>
      <c r="AF188" s="2">
        <f>R188-S188</f>
        <v>0</v>
      </c>
      <c r="AG188" s="3" t="str">
        <f>AF188/S188</f>
        <v>0</v>
      </c>
      <c r="AH188" s="2"/>
      <c r="AI188" s="3"/>
    </row>
    <row r="189" spans="1:130">
      <c r="A189" s="6">
        <f>(C189-B189)</f>
        <v>197</v>
      </c>
      <c r="B189" s="6">
        <f>RANK(L189,L3:L804)</f>
        <v>187</v>
      </c>
      <c r="C189" s="6">
        <f>RANK(M189,M3:M804)</f>
        <v>384</v>
      </c>
      <c r="D189" s="6">
        <f>RANK(N189,N3:N804)</f>
        <v>396</v>
      </c>
      <c r="E189" s="6">
        <f>RANK(O189,O3:O804)</f>
        <v>380</v>
      </c>
      <c r="F189" s="6">
        <f>RANK(P189,P3:P804)</f>
        <v>358</v>
      </c>
      <c r="G189" s="6">
        <f>RANK(Q189,Q3:Q804)</f>
        <v>354</v>
      </c>
      <c r="H189" s="6">
        <f>RANK(R189,R3:R804)</f>
        <v>345</v>
      </c>
      <c r="I189" s="6"/>
      <c r="J189" s="9" t="s">
        <v>220</v>
      </c>
      <c r="K189" s="7">
        <v>5202</v>
      </c>
      <c r="L189" s="2">
        <v>139084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/>
      <c r="T189" s="2">
        <f>L189-M189</f>
        <v>139084</v>
      </c>
      <c r="U189" s="3" t="str">
        <f>T189/M189</f>
        <v>0</v>
      </c>
      <c r="V189" s="2">
        <f>M189-N189</f>
        <v>0</v>
      </c>
      <c r="W189" s="3" t="str">
        <f>V189/N189</f>
        <v>0</v>
      </c>
      <c r="X189" s="2">
        <f>N189-O189</f>
        <v>0</v>
      </c>
      <c r="Y189" s="3" t="str">
        <f>X189/O189</f>
        <v>0</v>
      </c>
      <c r="Z189" s="2">
        <f>O189-P189</f>
        <v>0</v>
      </c>
      <c r="AA189" s="3" t="str">
        <f>Z189/P189</f>
        <v>0</v>
      </c>
      <c r="AB189" s="2">
        <f>P189-Q189</f>
        <v>0</v>
      </c>
      <c r="AC189" s="3" t="str">
        <f>AB189/Q189</f>
        <v>0</v>
      </c>
      <c r="AD189" s="2">
        <f>Q189-R189</f>
        <v>0</v>
      </c>
      <c r="AE189" s="3" t="str">
        <f>AD189/R189</f>
        <v>0</v>
      </c>
      <c r="AF189" s="2">
        <f>R189-S189</f>
        <v>0</v>
      </c>
      <c r="AG189" s="3" t="str">
        <f>AF189/S189</f>
        <v>0</v>
      </c>
      <c r="AH189" s="2"/>
      <c r="AI189" s="3"/>
    </row>
    <row r="190" spans="1:130">
      <c r="A190" s="6">
        <f>(C190-B190)</f>
        <v>106</v>
      </c>
      <c r="B190" s="6">
        <f>RANK(L190,L3:L804)</f>
        <v>188</v>
      </c>
      <c r="C190" s="6">
        <f>RANK(M190,M3:M804)</f>
        <v>294</v>
      </c>
      <c r="D190" s="6">
        <f>RANK(N190,N3:N804)</f>
        <v>165</v>
      </c>
      <c r="E190" s="6">
        <f>RANK(O190,O3:O804)</f>
        <v>158</v>
      </c>
      <c r="F190" s="6">
        <f>RANK(P190,P3:P804)</f>
        <v>136</v>
      </c>
      <c r="G190" s="6">
        <f>RANK(Q190,Q3:Q804)</f>
        <v>186</v>
      </c>
      <c r="H190" s="6">
        <f>RANK(R190,R3:R804)</f>
        <v>158</v>
      </c>
      <c r="I190" s="6">
        <f>RANK(S190,S3:S804)</f>
        <v>168</v>
      </c>
      <c r="J190" s="9" t="s">
        <v>221</v>
      </c>
      <c r="K190" s="7">
        <v>2905</v>
      </c>
      <c r="L190" s="2">
        <v>138146</v>
      </c>
      <c r="M190" s="2">
        <v>40431</v>
      </c>
      <c r="N190" s="2">
        <v>202783</v>
      </c>
      <c r="O190" s="2">
        <v>241703</v>
      </c>
      <c r="P190" s="2">
        <v>227592</v>
      </c>
      <c r="Q190" s="2">
        <v>86749</v>
      </c>
      <c r="R190" s="2">
        <v>164062</v>
      </c>
      <c r="S190" s="2">
        <v>144175</v>
      </c>
      <c r="T190" s="2">
        <f>L190-M190</f>
        <v>97715</v>
      </c>
      <c r="U190" s="3">
        <f>T190/M190</f>
        <v>2.4168336177685</v>
      </c>
      <c r="V190" s="2">
        <f>M190-N190</f>
        <v>-162352</v>
      </c>
      <c r="W190" s="3">
        <f>V190/N190</f>
        <v>-0.80061938130908</v>
      </c>
      <c r="X190" s="2">
        <f>N190-O190</f>
        <v>-38920</v>
      </c>
      <c r="Y190" s="3">
        <f>X190/O190</f>
        <v>-0.16102406672652</v>
      </c>
      <c r="Z190" s="2">
        <f>O190-P190</f>
        <v>14111</v>
      </c>
      <c r="AA190" s="3">
        <f>Z190/P190</f>
        <v>0.062001300572955</v>
      </c>
      <c r="AB190" s="2">
        <f>P190-Q190</f>
        <v>140843</v>
      </c>
      <c r="AC190" s="3">
        <f>AB190/Q190</f>
        <v>1.6235691477712</v>
      </c>
      <c r="AD190" s="2">
        <f>Q190-R190</f>
        <v>-77313</v>
      </c>
      <c r="AE190" s="3">
        <f>AD190/R190</f>
        <v>-0.471242579025</v>
      </c>
      <c r="AF190" s="2">
        <f>R190-S190</f>
        <v>19887</v>
      </c>
      <c r="AG190" s="3">
        <f>AF190/S190</f>
        <v>0.13793653546038</v>
      </c>
      <c r="AH190" s="2"/>
      <c r="AI190" s="3"/>
    </row>
    <row r="191" spans="1:130">
      <c r="A191" s="6">
        <f>(C191-B191)</f>
        <v>-45</v>
      </c>
      <c r="B191" s="6">
        <f>RANK(L191,L3:L804)</f>
        <v>189</v>
      </c>
      <c r="C191" s="6">
        <f>RANK(M191,M3:M804)</f>
        <v>144</v>
      </c>
      <c r="D191" s="6">
        <f>RANK(N191,N3:N804)</f>
        <v>181</v>
      </c>
      <c r="E191" s="6">
        <f>RANK(O191,O3:O804)</f>
        <v>241</v>
      </c>
      <c r="F191" s="6">
        <f>RANK(P191,P3:P804)</f>
        <v>330</v>
      </c>
      <c r="G191" s="6">
        <f>RANK(Q191,Q3:Q804)</f>
        <v>262</v>
      </c>
      <c r="H191" s="6">
        <f>RANK(R191,R3:R804)</f>
        <v>283</v>
      </c>
      <c r="I191" s="6">
        <f>RANK(S191,S3:S804)</f>
        <v>342</v>
      </c>
      <c r="J191" s="9" t="s">
        <v>222</v>
      </c>
      <c r="K191" s="7">
        <v>4901</v>
      </c>
      <c r="L191" s="2">
        <v>138025</v>
      </c>
      <c r="M191" s="2">
        <v>323064</v>
      </c>
      <c r="N191" s="2">
        <v>174788</v>
      </c>
      <c r="O191" s="2">
        <v>78513</v>
      </c>
      <c r="P191" s="2">
        <v>6500</v>
      </c>
      <c r="Q191" s="2">
        <v>21207</v>
      </c>
      <c r="R191" s="2">
        <v>16853</v>
      </c>
      <c r="S191" s="2">
        <v>0</v>
      </c>
      <c r="T191" s="2">
        <f>L191-M191</f>
        <v>-185039</v>
      </c>
      <c r="U191" s="3">
        <f>T191/M191</f>
        <v>-0.57276267241166</v>
      </c>
      <c r="V191" s="2">
        <f>M191-N191</f>
        <v>148276</v>
      </c>
      <c r="W191" s="3">
        <f>V191/N191</f>
        <v>0.84831910657482</v>
      </c>
      <c r="X191" s="2">
        <f>N191-O191</f>
        <v>96275</v>
      </c>
      <c r="Y191" s="3">
        <f>X191/O191</f>
        <v>1.2262300510743</v>
      </c>
      <c r="Z191" s="2">
        <f>O191-P191</f>
        <v>72013</v>
      </c>
      <c r="AA191" s="3">
        <f>Z191/P191</f>
        <v>11.078923076923</v>
      </c>
      <c r="AB191" s="2">
        <f>P191-Q191</f>
        <v>-14707</v>
      </c>
      <c r="AC191" s="3">
        <f>AB191/Q191</f>
        <v>-0.69349743009384</v>
      </c>
      <c r="AD191" s="2">
        <f>Q191-R191</f>
        <v>4354</v>
      </c>
      <c r="AE191" s="3">
        <f>AD191/R191</f>
        <v>0.25835162879013</v>
      </c>
      <c r="AF191" s="2">
        <f>R191-S191</f>
        <v>16853</v>
      </c>
      <c r="AG191" s="3" t="str">
        <f>AF191/S191</f>
        <v>0</v>
      </c>
      <c r="AH191" s="2"/>
      <c r="AI191" s="3"/>
    </row>
    <row r="192" spans="1:130">
      <c r="A192" s="6">
        <f>(C192-B192)</f>
        <v>-22</v>
      </c>
      <c r="B192" s="6">
        <f>RANK(L192,L3:L804)</f>
        <v>190</v>
      </c>
      <c r="C192" s="6">
        <f>RANK(M192,M3:M804)</f>
        <v>168</v>
      </c>
      <c r="D192" s="6">
        <f>RANK(N192,N3:N804)</f>
        <v>159</v>
      </c>
      <c r="E192" s="6">
        <f>RANK(O192,O3:O804)</f>
        <v>118</v>
      </c>
      <c r="F192" s="6">
        <f>RANK(P192,P3:P804)</f>
        <v>126</v>
      </c>
      <c r="G192" s="6">
        <f>RANK(Q192,Q3:Q804)</f>
        <v>98</v>
      </c>
      <c r="H192" s="6">
        <f>RANK(R192,R3:R804)</f>
        <v>114</v>
      </c>
      <c r="I192" s="6">
        <f>RANK(S192,S3:S804)</f>
        <v>156</v>
      </c>
      <c r="J192" s="9" t="s">
        <v>223</v>
      </c>
      <c r="K192" s="7">
        <v>7321</v>
      </c>
      <c r="L192" s="2">
        <v>135633</v>
      </c>
      <c r="M192" s="2">
        <v>247642</v>
      </c>
      <c r="N192" s="2">
        <v>222263</v>
      </c>
      <c r="O192" s="2">
        <v>392211</v>
      </c>
      <c r="P192" s="2">
        <v>249119</v>
      </c>
      <c r="Q192" s="2">
        <v>303683</v>
      </c>
      <c r="R192" s="2">
        <v>362154</v>
      </c>
      <c r="S192" s="2">
        <v>178296</v>
      </c>
      <c r="T192" s="2">
        <f>L192-M192</f>
        <v>-112009</v>
      </c>
      <c r="U192" s="3">
        <f>T192/M192</f>
        <v>-0.45230211353486</v>
      </c>
      <c r="V192" s="2">
        <f>M192-N192</f>
        <v>25379</v>
      </c>
      <c r="W192" s="3">
        <f>V192/N192</f>
        <v>0.1141845471356</v>
      </c>
      <c r="X192" s="2">
        <f>N192-O192</f>
        <v>-169948</v>
      </c>
      <c r="Y192" s="3">
        <f>X192/O192</f>
        <v>-0.43330758188832</v>
      </c>
      <c r="Z192" s="2">
        <f>O192-P192</f>
        <v>143092</v>
      </c>
      <c r="AA192" s="3">
        <f>Z192/P192</f>
        <v>0.57439215796467</v>
      </c>
      <c r="AB192" s="2">
        <f>P192-Q192</f>
        <v>-54564</v>
      </c>
      <c r="AC192" s="3">
        <f>AB192/Q192</f>
        <v>-0.17967419974118</v>
      </c>
      <c r="AD192" s="2">
        <f>Q192-R192</f>
        <v>-58471</v>
      </c>
      <c r="AE192" s="3">
        <f>AD192/R192</f>
        <v>-0.16145341484562</v>
      </c>
      <c r="AF192" s="2">
        <f>R192-S192</f>
        <v>183858</v>
      </c>
      <c r="AG192" s="3">
        <f>AF192/S192</f>
        <v>1.0311953156549</v>
      </c>
      <c r="AH192" s="2"/>
      <c r="AI192" s="3"/>
    </row>
    <row r="193" spans="1:130">
      <c r="A193" s="6">
        <f>(C193-B193)</f>
        <v>193</v>
      </c>
      <c r="B193" s="6">
        <f>RANK(L193,L3:L804)</f>
        <v>191</v>
      </c>
      <c r="C193" s="6">
        <f>RANK(M193,M3:M804)</f>
        <v>384</v>
      </c>
      <c r="D193" s="6">
        <f>RANK(N193,N3:N804)</f>
        <v>396</v>
      </c>
      <c r="E193" s="6">
        <f>RANK(O193,O3:O804)</f>
        <v>377</v>
      </c>
      <c r="F193" s="6">
        <f>RANK(P193,P3:P804)</f>
        <v>358</v>
      </c>
      <c r="G193" s="6">
        <f>RANK(Q193,Q3:Q804)</f>
        <v>196</v>
      </c>
      <c r="H193" s="6">
        <f>RANK(R193,R3:R804)</f>
        <v>345</v>
      </c>
      <c r="I193" s="6">
        <f>RANK(S193,S3:S804)</f>
        <v>342</v>
      </c>
      <c r="J193" s="9" t="s">
        <v>224</v>
      </c>
      <c r="K193" s="7">
        <v>5608</v>
      </c>
      <c r="L193" s="2">
        <v>131317</v>
      </c>
      <c r="M193" s="2">
        <v>0</v>
      </c>
      <c r="N193" s="2">
        <v>0</v>
      </c>
      <c r="O193" s="2">
        <v>1310</v>
      </c>
      <c r="P193" s="2">
        <v>0</v>
      </c>
      <c r="Q193" s="2">
        <v>79257</v>
      </c>
      <c r="R193" s="2">
        <v>0</v>
      </c>
      <c r="S193" s="2">
        <v>0</v>
      </c>
      <c r="T193" s="2">
        <f>L193-M193</f>
        <v>131317</v>
      </c>
      <c r="U193" s="3" t="str">
        <f>T193/M193</f>
        <v>0</v>
      </c>
      <c r="V193" s="2">
        <f>M193-N193</f>
        <v>0</v>
      </c>
      <c r="W193" s="3" t="str">
        <f>V193/N193</f>
        <v>0</v>
      </c>
      <c r="X193" s="2">
        <f>N193-O193</f>
        <v>-1310</v>
      </c>
      <c r="Y193" s="3">
        <f>X193/O193</f>
        <v>-1</v>
      </c>
      <c r="Z193" s="2">
        <f>O193-P193</f>
        <v>1310</v>
      </c>
      <c r="AA193" s="3" t="str">
        <f>Z193/P193</f>
        <v>0</v>
      </c>
      <c r="AB193" s="2">
        <f>P193-Q193</f>
        <v>-79257</v>
      </c>
      <c r="AC193" s="3">
        <f>AB193/Q193</f>
        <v>-1</v>
      </c>
      <c r="AD193" s="2">
        <f>Q193-R193</f>
        <v>79257</v>
      </c>
      <c r="AE193" s="3" t="str">
        <f>AD193/R193</f>
        <v>0</v>
      </c>
      <c r="AF193" s="2">
        <f>R193-S193</f>
        <v>0</v>
      </c>
      <c r="AG193" s="3" t="str">
        <f>AF193/S193</f>
        <v>0</v>
      </c>
      <c r="AH193" s="2"/>
      <c r="AI193" s="3"/>
    </row>
    <row r="194" spans="1:130">
      <c r="A194" s="6">
        <f>(C194-B194)</f>
        <v>-7</v>
      </c>
      <c r="B194" s="6">
        <f>RANK(L194,L3:L804)</f>
        <v>192</v>
      </c>
      <c r="C194" s="6">
        <f>RANK(M194,M3:M804)</f>
        <v>185</v>
      </c>
      <c r="D194" s="6">
        <f>RANK(N194,N3:N804)</f>
        <v>149</v>
      </c>
      <c r="E194" s="6">
        <f>RANK(O194,O3:O804)</f>
        <v>179</v>
      </c>
      <c r="F194" s="6">
        <f>RANK(P194,P3:P804)</f>
        <v>127</v>
      </c>
      <c r="G194" s="6">
        <f>RANK(Q194,Q3:Q804)</f>
        <v>185</v>
      </c>
      <c r="H194" s="6">
        <f>RANK(R194,R3:R804)</f>
        <v>184</v>
      </c>
      <c r="I194" s="6">
        <f>RANK(S194,S3:S804)</f>
        <v>149</v>
      </c>
      <c r="J194" s="9" t="s">
        <v>225</v>
      </c>
      <c r="K194" s="7">
        <v>8716</v>
      </c>
      <c r="L194" s="2">
        <v>130915</v>
      </c>
      <c r="M194" s="2">
        <v>206844</v>
      </c>
      <c r="N194" s="2">
        <v>250912</v>
      </c>
      <c r="O194" s="2">
        <v>169644</v>
      </c>
      <c r="P194" s="2">
        <v>246691</v>
      </c>
      <c r="Q194" s="2">
        <v>89461</v>
      </c>
      <c r="R194" s="2">
        <v>114680</v>
      </c>
      <c r="S194" s="2">
        <v>190367</v>
      </c>
      <c r="T194" s="2">
        <f>L194-M194</f>
        <v>-75929</v>
      </c>
      <c r="U194" s="3">
        <f>T194/M194</f>
        <v>-0.36708340585175</v>
      </c>
      <c r="V194" s="2">
        <f>M194-N194</f>
        <v>-44068</v>
      </c>
      <c r="W194" s="3">
        <f>V194/N194</f>
        <v>-0.17563129702844</v>
      </c>
      <c r="X194" s="2">
        <f>N194-O194</f>
        <v>81268</v>
      </c>
      <c r="Y194" s="3">
        <f>X194/O194</f>
        <v>0.47905024639834</v>
      </c>
      <c r="Z194" s="2">
        <f>O194-P194</f>
        <v>-77047</v>
      </c>
      <c r="AA194" s="3">
        <f>Z194/P194</f>
        <v>-0.31232189257006</v>
      </c>
      <c r="AB194" s="2">
        <f>P194-Q194</f>
        <v>157230</v>
      </c>
      <c r="AC194" s="3">
        <f>AB194/Q194</f>
        <v>1.7575256256916</v>
      </c>
      <c r="AD194" s="2"/>
      <c r="AE194" s="3"/>
      <c r="AF194" s="2"/>
      <c r="AG194" s="3"/>
      <c r="AH194" s="2"/>
      <c r="AI194" s="3"/>
    </row>
    <row r="195" spans="1:130">
      <c r="A195" s="6">
        <f>(C195-B195)</f>
        <v>20</v>
      </c>
      <c r="B195" s="6">
        <f>RANK(L195,L3:L804)</f>
        <v>193</v>
      </c>
      <c r="C195" s="6">
        <f>RANK(M195,M3:M804)</f>
        <v>213</v>
      </c>
      <c r="D195" s="6">
        <f>RANK(N195,N3:N804)</f>
        <v>281</v>
      </c>
      <c r="E195" s="6">
        <f>RANK(O195,O3:O804)</f>
        <v>267</v>
      </c>
      <c r="F195" s="6">
        <f>RANK(P195,P3:P804)</f>
        <v>306</v>
      </c>
      <c r="G195" s="6"/>
      <c r="H195" s="6"/>
      <c r="I195" s="6"/>
      <c r="J195" s="9" t="s">
        <v>226</v>
      </c>
      <c r="K195" s="7">
        <v>3101</v>
      </c>
      <c r="L195" s="2">
        <v>130410</v>
      </c>
      <c r="M195" s="2">
        <v>152145</v>
      </c>
      <c r="N195" s="2">
        <v>43470</v>
      </c>
      <c r="O195" s="2">
        <v>43470</v>
      </c>
      <c r="P195" s="2">
        <v>15836</v>
      </c>
      <c r="Q195" s="2"/>
      <c r="R195" s="2"/>
      <c r="S195" s="2"/>
      <c r="T195" s="2">
        <f>L195-M195</f>
        <v>-21735</v>
      </c>
      <c r="U195" s="3">
        <f>T195/M195</f>
        <v>-0.14285714285714</v>
      </c>
      <c r="V195" s="2">
        <f>M195-N195</f>
        <v>108675</v>
      </c>
      <c r="W195" s="3">
        <f>V195/N195</f>
        <v>2.5</v>
      </c>
      <c r="X195" s="2">
        <f>N195-O195</f>
        <v>0</v>
      </c>
      <c r="Y195" s="3">
        <f>X195/O195</f>
        <v>0</v>
      </c>
      <c r="Z195" s="2">
        <f>O195-P195</f>
        <v>27634</v>
      </c>
      <c r="AA195" s="3">
        <f>Z195/P195</f>
        <v>1.7450113665067</v>
      </c>
      <c r="AB195" s="2">
        <f>P195-Q195</f>
        <v>15836</v>
      </c>
      <c r="AC195" s="3" t="str">
        <f>AB195/Q195</f>
        <v>0</v>
      </c>
      <c r="AD195" s="2">
        <f>Q195-R195</f>
        <v>0</v>
      </c>
      <c r="AE195" s="3" t="str">
        <f>AD195/R195</f>
        <v>0</v>
      </c>
      <c r="AF195" s="2">
        <f>R195-S195</f>
        <v>0</v>
      </c>
      <c r="AG195" s="3" t="str">
        <f>AF195/S195</f>
        <v>0</v>
      </c>
      <c r="AH195" s="2"/>
      <c r="AI195" s="3"/>
    </row>
    <row r="196" spans="1:130">
      <c r="A196" s="6">
        <f>(C196-B196)</f>
        <v>-52</v>
      </c>
      <c r="B196" s="6">
        <f>RANK(L196,L3:L804)</f>
        <v>194</v>
      </c>
      <c r="C196" s="6">
        <f>RANK(M196,M3:M804)</f>
        <v>142</v>
      </c>
      <c r="D196" s="6">
        <f>RANK(N196,N3:N804)</f>
        <v>126</v>
      </c>
      <c r="E196" s="6">
        <f>RANK(O196,O3:O804)</f>
        <v>380</v>
      </c>
      <c r="F196" s="6">
        <f>RANK(P196,P3:P804)</f>
        <v>115</v>
      </c>
      <c r="G196" s="6">
        <f>RANK(Q196,Q3:Q804)</f>
        <v>354</v>
      </c>
      <c r="H196" s="6">
        <f>RANK(R196,R3:R804)</f>
        <v>214</v>
      </c>
      <c r="I196" s="6">
        <f>RANK(S196,S3:S804)</f>
        <v>148</v>
      </c>
      <c r="J196" s="9" t="s">
        <v>227</v>
      </c>
      <c r="K196" s="7">
        <v>2908</v>
      </c>
      <c r="L196" s="2">
        <v>128813</v>
      </c>
      <c r="M196" s="2">
        <v>325311</v>
      </c>
      <c r="N196" s="2">
        <v>368007</v>
      </c>
      <c r="O196" s="2">
        <v>0</v>
      </c>
      <c r="P196" s="2">
        <v>273442</v>
      </c>
      <c r="Q196" s="2">
        <v>0</v>
      </c>
      <c r="R196" s="2">
        <v>68914</v>
      </c>
      <c r="S196" s="2">
        <v>195001</v>
      </c>
      <c r="T196" s="2">
        <f>L196-M196</f>
        <v>-196498</v>
      </c>
      <c r="U196" s="3">
        <f>T196/M196</f>
        <v>-0.60403121935625</v>
      </c>
      <c r="V196" s="2">
        <f>M196-N196</f>
        <v>-42696</v>
      </c>
      <c r="W196" s="3">
        <f>V196/N196</f>
        <v>-0.11601953223716</v>
      </c>
      <c r="X196" s="2">
        <f>N196-O196</f>
        <v>368007</v>
      </c>
      <c r="Y196" s="3" t="str">
        <f>X196/O196</f>
        <v>0</v>
      </c>
      <c r="Z196" s="2">
        <f>O196-P196</f>
        <v>-273442</v>
      </c>
      <c r="AA196" s="3">
        <f>Z196/P196</f>
        <v>-1</v>
      </c>
      <c r="AB196" s="2">
        <f>P196-Q196</f>
        <v>273442</v>
      </c>
      <c r="AC196" s="3" t="str">
        <f>AB196/Q196</f>
        <v>0</v>
      </c>
      <c r="AD196" s="2">
        <f>Q196-R196</f>
        <v>-68914</v>
      </c>
      <c r="AE196" s="3">
        <f>AD196/R196</f>
        <v>-1</v>
      </c>
      <c r="AF196" s="2">
        <f>R196-S196</f>
        <v>-126087</v>
      </c>
      <c r="AG196" s="3">
        <f>AF196/S196</f>
        <v>-0.64659668411957</v>
      </c>
      <c r="AH196" s="2"/>
      <c r="AI196" s="3"/>
    </row>
    <row r="197" spans="1:130">
      <c r="A197" s="6">
        <f>(C197-B197)</f>
        <v>58</v>
      </c>
      <c r="B197" s="6">
        <f>RANK(L197,L3:L804)</f>
        <v>195</v>
      </c>
      <c r="C197" s="6">
        <f>RANK(M197,M3:M804)</f>
        <v>253</v>
      </c>
      <c r="D197" s="6">
        <f>RANK(N197,N3:N804)</f>
        <v>396</v>
      </c>
      <c r="E197" s="6">
        <f>RANK(O197,O3:O804)</f>
        <v>380</v>
      </c>
      <c r="F197" s="6">
        <f>RANK(P197,P3:P804)</f>
        <v>329</v>
      </c>
      <c r="G197" s="6">
        <f>RANK(Q197,Q3:Q804)</f>
        <v>314</v>
      </c>
      <c r="H197" s="6">
        <f>RANK(R197,R3:R804)</f>
        <v>330</v>
      </c>
      <c r="I197" s="6">
        <f>RANK(S197,S3:S804)</f>
        <v>322</v>
      </c>
      <c r="J197" s="9" t="s">
        <v>228</v>
      </c>
      <c r="K197" s="7">
        <v>4911</v>
      </c>
      <c r="L197" s="2">
        <v>125771</v>
      </c>
      <c r="M197" s="2">
        <v>85251</v>
      </c>
      <c r="N197" s="2">
        <v>0</v>
      </c>
      <c r="O197" s="2">
        <v>0</v>
      </c>
      <c r="P197" s="2">
        <v>6554</v>
      </c>
      <c r="Q197" s="2">
        <v>6251</v>
      </c>
      <c r="R197" s="2">
        <v>3411</v>
      </c>
      <c r="S197" s="2">
        <v>3709</v>
      </c>
      <c r="T197" s="2">
        <f>L197-M197</f>
        <v>40520</v>
      </c>
      <c r="U197" s="3">
        <f>T197/M197</f>
        <v>0.47530234249452</v>
      </c>
      <c r="V197" s="2">
        <f>M197-N197</f>
        <v>85251</v>
      </c>
      <c r="W197" s="3" t="str">
        <f>V197/N197</f>
        <v>0</v>
      </c>
      <c r="X197" s="2">
        <f>N197-O197</f>
        <v>0</v>
      </c>
      <c r="Y197" s="3" t="str">
        <f>X197/O197</f>
        <v>0</v>
      </c>
      <c r="Z197" s="2">
        <f>O197-P197</f>
        <v>-6554</v>
      </c>
      <c r="AA197" s="3">
        <f>Z197/P197</f>
        <v>-1</v>
      </c>
      <c r="AB197" s="2">
        <f>P197-Q197</f>
        <v>303</v>
      </c>
      <c r="AC197" s="3">
        <f>AB197/Q197</f>
        <v>0.048472244440889</v>
      </c>
      <c r="AD197" s="2"/>
      <c r="AE197" s="3"/>
      <c r="AF197" s="2">
        <f>R197-S197</f>
        <v>-298</v>
      </c>
      <c r="AG197" s="3">
        <f>AF197/S197</f>
        <v>-0.080345106497708</v>
      </c>
      <c r="AH197" s="2"/>
      <c r="AI197" s="3"/>
    </row>
    <row r="198" spans="1:130">
      <c r="A198" s="6">
        <f>(C198-B198)</f>
        <v>29</v>
      </c>
      <c r="B198" s="6">
        <f>RANK(L198,L3:L804)</f>
        <v>196</v>
      </c>
      <c r="C198" s="6">
        <f>RANK(M198,M3:M804)</f>
        <v>225</v>
      </c>
      <c r="D198" s="6">
        <f>RANK(N198,N3:N804)</f>
        <v>310</v>
      </c>
      <c r="E198" s="6">
        <f>RANK(O198,O3:O804)</f>
        <v>380</v>
      </c>
      <c r="F198" s="6">
        <f>RANK(P198,P3:P804)</f>
        <v>358</v>
      </c>
      <c r="G198" s="6"/>
      <c r="H198" s="6">
        <f>RANK(R198,R3:R804)</f>
        <v>345</v>
      </c>
      <c r="I198" s="6">
        <f>RANK(S198,S3:S804)</f>
        <v>342</v>
      </c>
      <c r="J198" s="9" t="s">
        <v>229</v>
      </c>
      <c r="K198" s="7">
        <v>8203</v>
      </c>
      <c r="L198" s="2">
        <v>124058</v>
      </c>
      <c r="M198" s="2">
        <v>130680</v>
      </c>
      <c r="N198" s="2">
        <v>25410</v>
      </c>
      <c r="O198" s="2">
        <v>0</v>
      </c>
      <c r="P198" s="2">
        <v>0</v>
      </c>
      <c r="Q198" s="2"/>
      <c r="R198" s="2">
        <v>0</v>
      </c>
      <c r="S198" s="2">
        <v>0</v>
      </c>
      <c r="T198" s="2">
        <f>L198-M198</f>
        <v>-6622</v>
      </c>
      <c r="U198" s="3">
        <f>T198/M198</f>
        <v>-0.050673400673401</v>
      </c>
      <c r="V198" s="2">
        <f>M198-N198</f>
        <v>105270</v>
      </c>
      <c r="W198" s="3">
        <f>V198/N198</f>
        <v>4.1428571428571</v>
      </c>
      <c r="X198" s="2">
        <f>N198-O198</f>
        <v>25410</v>
      </c>
      <c r="Y198" s="3" t="str">
        <f>X198/O198</f>
        <v>0</v>
      </c>
      <c r="Z198" s="2">
        <f>O198-P198</f>
        <v>0</v>
      </c>
      <c r="AA198" s="3" t="str">
        <f>Z198/P198</f>
        <v>0</v>
      </c>
      <c r="AB198" s="2">
        <f>P198-Q198</f>
        <v>0</v>
      </c>
      <c r="AC198" s="3" t="str">
        <f>AB198/Q198</f>
        <v>0</v>
      </c>
      <c r="AD198" s="2">
        <f>Q198-R198</f>
        <v>0</v>
      </c>
      <c r="AE198" s="3" t="str">
        <f>AD198/R198</f>
        <v>0</v>
      </c>
      <c r="AF198" s="2">
        <f>R198-S198</f>
        <v>0</v>
      </c>
      <c r="AG198" s="3" t="str">
        <f>AF198/S198</f>
        <v>0</v>
      </c>
      <c r="AH198" s="2"/>
      <c r="AI198" s="3"/>
    </row>
    <row r="199" spans="1:130">
      <c r="A199" s="6">
        <f>(C199-B199)</f>
        <v>50</v>
      </c>
      <c r="B199" s="6">
        <f>RANK(L199,L3:L804)</f>
        <v>197</v>
      </c>
      <c r="C199" s="6">
        <f>RANK(M199,M3:M804)</f>
        <v>247</v>
      </c>
      <c r="D199" s="6">
        <f>RANK(N199,N3:N804)</f>
        <v>360</v>
      </c>
      <c r="E199" s="6">
        <f>RANK(O199,O3:O804)</f>
        <v>359</v>
      </c>
      <c r="F199" s="6">
        <f>RANK(P199,P3:P804)</f>
        <v>259</v>
      </c>
      <c r="G199" s="6">
        <f>RANK(Q199,Q3:Q804)</f>
        <v>295</v>
      </c>
      <c r="H199" s="6">
        <f>RANK(R199,R3:R804)</f>
        <v>316</v>
      </c>
      <c r="I199" s="6">
        <f>RANK(S199,S3:S804)</f>
        <v>239</v>
      </c>
      <c r="J199" s="9" t="s">
        <v>230</v>
      </c>
      <c r="K199" s="7">
        <v>7324</v>
      </c>
      <c r="L199" s="2">
        <v>120313</v>
      </c>
      <c r="M199" s="2">
        <v>96657</v>
      </c>
      <c r="N199" s="2">
        <v>5876</v>
      </c>
      <c r="O199" s="2">
        <v>3587</v>
      </c>
      <c r="P199" s="2">
        <v>39893</v>
      </c>
      <c r="Q199" s="2">
        <v>9870</v>
      </c>
      <c r="R199" s="2">
        <v>6983</v>
      </c>
      <c r="S199" s="2">
        <v>33495</v>
      </c>
      <c r="T199" s="2">
        <f>L199-M199</f>
        <v>23656</v>
      </c>
      <c r="U199" s="3">
        <f>T199/M199</f>
        <v>0.24474171555087</v>
      </c>
      <c r="V199" s="2">
        <f>M199-N199</f>
        <v>90781</v>
      </c>
      <c r="W199" s="3">
        <f>V199/N199</f>
        <v>15.449455411845</v>
      </c>
      <c r="X199" s="2">
        <f>N199-O199</f>
        <v>2289</v>
      </c>
      <c r="Y199" s="3">
        <f>X199/O199</f>
        <v>0.63813771954279</v>
      </c>
      <c r="Z199" s="2">
        <f>O199-P199</f>
        <v>-36306</v>
      </c>
      <c r="AA199" s="3">
        <f>Z199/P199</f>
        <v>-0.91008447597323</v>
      </c>
      <c r="AB199" s="2">
        <f>P199-Q199</f>
        <v>30023</v>
      </c>
      <c r="AC199" s="3">
        <f>AB199/Q199</f>
        <v>3.0418439716312</v>
      </c>
      <c r="AD199" s="2">
        <f>Q199-R199</f>
        <v>2887</v>
      </c>
      <c r="AE199" s="3">
        <f>AD199/R199</f>
        <v>0.4134326220822</v>
      </c>
      <c r="AF199" s="2">
        <f>R199-S199</f>
        <v>-26512</v>
      </c>
      <c r="AG199" s="3">
        <f>AF199/S199</f>
        <v>-0.79152112255561</v>
      </c>
      <c r="AH199" s="2"/>
      <c r="AI199" s="3"/>
    </row>
    <row r="200" spans="1:130">
      <c r="A200" s="6">
        <f>(C200-B200)</f>
        <v>-18</v>
      </c>
      <c r="B200" s="6">
        <f>RANK(L200,L3:L804)</f>
        <v>198</v>
      </c>
      <c r="C200" s="6">
        <f>RANK(M200,M3:M804)</f>
        <v>180</v>
      </c>
      <c r="D200" s="6">
        <f>RANK(N200,N3:N804)</f>
        <v>285</v>
      </c>
      <c r="E200" s="6">
        <f>RANK(O200,O3:O804)</f>
        <v>251</v>
      </c>
      <c r="F200" s="6">
        <f>RANK(P200,P3:P804)</f>
        <v>208</v>
      </c>
      <c r="G200" s="6">
        <f>RANK(Q200,Q3:Q804)</f>
        <v>163</v>
      </c>
      <c r="H200" s="6">
        <f>RANK(R200,R3:R804)</f>
        <v>149</v>
      </c>
      <c r="I200" s="6">
        <f>RANK(S200,S3:S804)</f>
        <v>171</v>
      </c>
      <c r="J200" s="9" t="s">
        <v>231</v>
      </c>
      <c r="K200" s="7">
        <v>5901</v>
      </c>
      <c r="L200" s="2">
        <v>119646</v>
      </c>
      <c r="M200" s="2">
        <v>215324</v>
      </c>
      <c r="N200" s="2">
        <v>41339</v>
      </c>
      <c r="O200" s="2">
        <v>64352</v>
      </c>
      <c r="P200" s="2">
        <v>98896</v>
      </c>
      <c r="Q200" s="2">
        <v>121273</v>
      </c>
      <c r="R200" s="2">
        <v>192490</v>
      </c>
      <c r="S200" s="2">
        <v>137829</v>
      </c>
      <c r="T200" s="2">
        <f>L200-M200</f>
        <v>-95678</v>
      </c>
      <c r="U200" s="3">
        <f>T200/M200</f>
        <v>-0.44434433690624</v>
      </c>
      <c r="V200" s="2">
        <f>M200-N200</f>
        <v>173985</v>
      </c>
      <c r="W200" s="3">
        <f>V200/N200</f>
        <v>4.2087375117927</v>
      </c>
      <c r="X200" s="2">
        <f>N200-O200</f>
        <v>-23013</v>
      </c>
      <c r="Y200" s="3">
        <f>X200/O200</f>
        <v>-0.35761126305321</v>
      </c>
      <c r="Z200" s="2">
        <f>O200-P200</f>
        <v>-34544</v>
      </c>
      <c r="AA200" s="3">
        <f>Z200/P200</f>
        <v>-0.34929623038343</v>
      </c>
      <c r="AB200" s="2">
        <f>P200-Q200</f>
        <v>-22377</v>
      </c>
      <c r="AC200" s="3">
        <f>AB200/Q200</f>
        <v>-0.18451757604743</v>
      </c>
      <c r="AD200" s="2">
        <f>Q200-R200</f>
        <v>-71217</v>
      </c>
      <c r="AE200" s="3">
        <f>AD200/R200</f>
        <v>-0.3699776611772</v>
      </c>
      <c r="AF200" s="2">
        <f>R200-S200</f>
        <v>54661</v>
      </c>
      <c r="AG200" s="3">
        <f>AF200/S200</f>
        <v>0.39658562421551</v>
      </c>
      <c r="AH200" s="2"/>
      <c r="AI200" s="3"/>
    </row>
    <row r="201" spans="1:130">
      <c r="A201" s="6">
        <f>(C201-B201)</f>
        <v>-36</v>
      </c>
      <c r="B201" s="6">
        <f>RANK(L201,L3:L804)</f>
        <v>199</v>
      </c>
      <c r="C201" s="6">
        <f>RANK(M201,M3:M804)</f>
        <v>163</v>
      </c>
      <c r="D201" s="6">
        <f>RANK(N201,N3:N804)</f>
        <v>105</v>
      </c>
      <c r="E201" s="6">
        <f>RANK(O201,O3:O804)</f>
        <v>126</v>
      </c>
      <c r="F201" s="6">
        <f>RANK(P201,P3:P804)</f>
        <v>90</v>
      </c>
      <c r="G201" s="6">
        <f>RANK(Q201,Q3:Q804)</f>
        <v>67</v>
      </c>
      <c r="H201" s="6">
        <f>RANK(R201,R3:R804)</f>
        <v>58</v>
      </c>
      <c r="I201" s="6">
        <f>RANK(S201,S3:S804)</f>
        <v>75</v>
      </c>
      <c r="J201" s="9" t="s">
        <v>232</v>
      </c>
      <c r="K201" s="7">
        <v>5402</v>
      </c>
      <c r="L201" s="2">
        <v>119614</v>
      </c>
      <c r="M201" s="2">
        <v>262899</v>
      </c>
      <c r="N201" s="2">
        <v>512676</v>
      </c>
      <c r="O201" s="2">
        <v>343836</v>
      </c>
      <c r="P201" s="2">
        <v>442031</v>
      </c>
      <c r="Q201" s="2">
        <v>650038</v>
      </c>
      <c r="R201" s="2">
        <v>867786</v>
      </c>
      <c r="S201" s="2">
        <v>559439</v>
      </c>
      <c r="T201" s="2">
        <f>L201-M201</f>
        <v>-143285</v>
      </c>
      <c r="U201" s="3">
        <f>T201/M201</f>
        <v>-0.545019189879</v>
      </c>
      <c r="V201" s="2">
        <f>M201-N201</f>
        <v>-249777</v>
      </c>
      <c r="W201" s="3">
        <f>V201/N201</f>
        <v>-0.48720244364862</v>
      </c>
      <c r="X201" s="2">
        <f>N201-O201</f>
        <v>168840</v>
      </c>
      <c r="Y201" s="3">
        <f>X201/O201</f>
        <v>0.491048057795</v>
      </c>
      <c r="Z201" s="2">
        <f>O201-P201</f>
        <v>-98195</v>
      </c>
      <c r="AA201" s="3">
        <f>Z201/P201</f>
        <v>-0.222145053175</v>
      </c>
      <c r="AB201" s="2">
        <f>P201-Q201</f>
        <v>-208007</v>
      </c>
      <c r="AC201" s="3">
        <f>AB201/Q201</f>
        <v>-0.31999206200253</v>
      </c>
      <c r="AD201" s="2">
        <f>Q201-R201</f>
        <v>-217748</v>
      </c>
      <c r="AE201" s="3">
        <f>AD201/R201</f>
        <v>-0.25092361480826</v>
      </c>
      <c r="AF201" s="2">
        <f>R201-S201</f>
        <v>308347</v>
      </c>
      <c r="AG201" s="3">
        <f>AF201/S201</f>
        <v>0.55117179889139</v>
      </c>
      <c r="AH201" s="2"/>
      <c r="AI201" s="3"/>
    </row>
    <row r="202" spans="1:130">
      <c r="A202" s="6">
        <f>(C202-B202)</f>
        <v>-106</v>
      </c>
      <c r="B202" s="6">
        <f>RANK(L202,L3:L804)</f>
        <v>200</v>
      </c>
      <c r="C202" s="6">
        <f>RANK(M202,M3:M804)</f>
        <v>94</v>
      </c>
      <c r="D202" s="6">
        <f>RANK(N202,N3:N804)</f>
        <v>130</v>
      </c>
      <c r="E202" s="6">
        <f>RANK(O202,O3:O804)</f>
        <v>69</v>
      </c>
      <c r="F202" s="6">
        <f>RANK(P202,P3:P804)</f>
        <v>118</v>
      </c>
      <c r="G202" s="6">
        <f>RANK(Q202,Q3:Q804)</f>
        <v>120</v>
      </c>
      <c r="H202" s="6">
        <f>RANK(R202,R3:R804)</f>
        <v>345</v>
      </c>
      <c r="I202" s="6">
        <f>RANK(S202,S3:S804)</f>
        <v>113</v>
      </c>
      <c r="J202" s="9" t="s">
        <v>233</v>
      </c>
      <c r="K202" s="7">
        <v>7222</v>
      </c>
      <c r="L202" s="2">
        <v>119576</v>
      </c>
      <c r="M202" s="2">
        <v>607524</v>
      </c>
      <c r="N202" s="2">
        <v>342025</v>
      </c>
      <c r="O202" s="2">
        <v>852565</v>
      </c>
      <c r="P202" s="2">
        <v>261738</v>
      </c>
      <c r="Q202" s="2">
        <v>213620</v>
      </c>
      <c r="R202" s="2">
        <v>0</v>
      </c>
      <c r="S202" s="2">
        <v>308918</v>
      </c>
      <c r="T202" s="2">
        <f>L202-M202</f>
        <v>-487948</v>
      </c>
      <c r="U202" s="3">
        <f>T202/M202</f>
        <v>-0.80317485399754</v>
      </c>
      <c r="V202" s="2">
        <f>M202-N202</f>
        <v>265499</v>
      </c>
      <c r="W202" s="3">
        <f>V202/N202</f>
        <v>0.77625612162854</v>
      </c>
      <c r="X202" s="2">
        <f>N202-O202</f>
        <v>-510540</v>
      </c>
      <c r="Y202" s="3">
        <f>X202/O202</f>
        <v>-0.59882824183493</v>
      </c>
      <c r="Z202" s="2">
        <f>O202-P202</f>
        <v>590827</v>
      </c>
      <c r="AA202" s="3">
        <f>Z202/P202</f>
        <v>2.2573222077039</v>
      </c>
      <c r="AB202" s="2">
        <f>P202-Q202</f>
        <v>48118</v>
      </c>
      <c r="AC202" s="3">
        <f>AB202/Q202</f>
        <v>0.22525044471491</v>
      </c>
      <c r="AD202" s="2">
        <f>Q202-R202</f>
        <v>213620</v>
      </c>
      <c r="AE202" s="3" t="str">
        <f>AD202/R202</f>
        <v>0</v>
      </c>
      <c r="AF202" s="2">
        <f>R202-S202</f>
        <v>-308918</v>
      </c>
      <c r="AG202" s="3">
        <f>AF202/S202</f>
        <v>-1</v>
      </c>
      <c r="AH202" s="2"/>
      <c r="AI202" s="3"/>
    </row>
    <row r="203" spans="1:130">
      <c r="A203" s="6">
        <f>(C203-B203)</f>
        <v>-11</v>
      </c>
      <c r="B203" s="6">
        <f>RANK(L203,L3:L804)</f>
        <v>201</v>
      </c>
      <c r="C203" s="6">
        <f>RANK(M203,M3:M804)</f>
        <v>190</v>
      </c>
      <c r="D203" s="6">
        <f>RANK(N203,N3:N804)</f>
        <v>396</v>
      </c>
      <c r="E203" s="6">
        <f>RANK(O203,O3:O804)</f>
        <v>295</v>
      </c>
      <c r="F203" s="6">
        <f>RANK(P203,P3:P804)</f>
        <v>283</v>
      </c>
      <c r="G203" s="6">
        <f>RANK(Q203,Q3:Q804)</f>
        <v>174</v>
      </c>
      <c r="H203" s="6">
        <f>RANK(R203,R3:R804)</f>
        <v>345</v>
      </c>
      <c r="I203" s="6">
        <f>RANK(S203,S3:S804)</f>
        <v>342</v>
      </c>
      <c r="J203" s="9" t="s">
        <v>234</v>
      </c>
      <c r="K203" s="7">
        <v>4002</v>
      </c>
      <c r="L203" s="2">
        <v>119047</v>
      </c>
      <c r="M203" s="2">
        <v>193887</v>
      </c>
      <c r="N203" s="2">
        <v>0</v>
      </c>
      <c r="O203" s="2">
        <v>23373</v>
      </c>
      <c r="P203" s="2">
        <v>24696</v>
      </c>
      <c r="Q203" s="2">
        <v>98280</v>
      </c>
      <c r="R203" s="2">
        <v>0</v>
      </c>
      <c r="S203" s="2">
        <v>0</v>
      </c>
      <c r="T203" s="2">
        <f>L203-M203</f>
        <v>-74840</v>
      </c>
      <c r="U203" s="3">
        <f>T203/M203</f>
        <v>-0.38599802978023</v>
      </c>
      <c r="V203" s="2">
        <f>M203-N203</f>
        <v>193887</v>
      </c>
      <c r="W203" s="3" t="str">
        <f>V203/N203</f>
        <v>0</v>
      </c>
      <c r="X203" s="2">
        <f>N203-O203</f>
        <v>-23373</v>
      </c>
      <c r="Y203" s="3">
        <f>X203/O203</f>
        <v>-1</v>
      </c>
      <c r="Z203" s="2">
        <f>O203-P203</f>
        <v>-1323</v>
      </c>
      <c r="AA203" s="3">
        <f>Z203/P203</f>
        <v>-0.053571428571429</v>
      </c>
      <c r="AB203" s="2">
        <f>P203-Q203</f>
        <v>-73584</v>
      </c>
      <c r="AC203" s="3">
        <f>AB203/Q203</f>
        <v>-0.74871794871795</v>
      </c>
      <c r="AD203" s="2">
        <f>Q203-R203</f>
        <v>98280</v>
      </c>
      <c r="AE203" s="3" t="str">
        <f>AD203/R203</f>
        <v>0</v>
      </c>
      <c r="AF203" s="2">
        <f>R203-S203</f>
        <v>0</v>
      </c>
      <c r="AG203" s="3" t="str">
        <f>AF203/S203</f>
        <v>0</v>
      </c>
      <c r="AH203" s="2"/>
      <c r="AI203" s="3"/>
    </row>
    <row r="204" spans="1:130">
      <c r="A204" s="6">
        <f>(C204-B204)</f>
        <v>27</v>
      </c>
      <c r="B204" s="6">
        <f>RANK(L204,L3:L804)</f>
        <v>202</v>
      </c>
      <c r="C204" s="6">
        <f>RANK(M204,M3:M804)</f>
        <v>229</v>
      </c>
      <c r="D204" s="6">
        <f>RANK(N204,N3:N804)</f>
        <v>43</v>
      </c>
      <c r="E204" s="6">
        <f>RANK(O204,O3:O804)</f>
        <v>40</v>
      </c>
      <c r="F204" s="6">
        <f>RANK(P204,P3:P804)</f>
        <v>47</v>
      </c>
      <c r="G204" s="6">
        <f>RANK(Q204,Q3:Q804)</f>
        <v>18</v>
      </c>
      <c r="H204" s="6">
        <f>RANK(R204,R3:R804)</f>
        <v>67</v>
      </c>
      <c r="I204" s="6">
        <f>RANK(S204,S3:S804)</f>
        <v>103</v>
      </c>
      <c r="J204" s="9" t="s">
        <v>235</v>
      </c>
      <c r="K204" s="7">
        <v>3815</v>
      </c>
      <c r="L204" s="2">
        <v>118380</v>
      </c>
      <c r="M204" s="2">
        <v>125327</v>
      </c>
      <c r="N204" s="2">
        <v>1482618</v>
      </c>
      <c r="O204" s="2">
        <v>1554139</v>
      </c>
      <c r="P204" s="2">
        <v>1048987</v>
      </c>
      <c r="Q204" s="2">
        <v>2160852</v>
      </c>
      <c r="R204" s="2">
        <v>733959</v>
      </c>
      <c r="S204" s="2">
        <v>345449</v>
      </c>
      <c r="T204" s="2">
        <f>L204-M204</f>
        <v>-6947</v>
      </c>
      <c r="U204" s="3">
        <f>T204/M204</f>
        <v>-0.055430992523558</v>
      </c>
      <c r="V204" s="2">
        <f>M204-N204</f>
        <v>-1357291</v>
      </c>
      <c r="W204" s="3">
        <f>V204/N204</f>
        <v>-0.9154691228624</v>
      </c>
      <c r="X204" s="2">
        <f>N204-O204</f>
        <v>-71521</v>
      </c>
      <c r="Y204" s="3">
        <f>X204/O204</f>
        <v>-0.046019693219204</v>
      </c>
      <c r="Z204" s="2">
        <f>O204-P204</f>
        <v>505152</v>
      </c>
      <c r="AA204" s="3">
        <f>Z204/P204</f>
        <v>0.48156173527413</v>
      </c>
      <c r="AB204" s="2">
        <f>P204-Q204</f>
        <v>-1111865</v>
      </c>
      <c r="AC204" s="3">
        <f>AB204/Q204</f>
        <v>-0.51454935368086</v>
      </c>
      <c r="AD204" s="2">
        <f>Q204-R204</f>
        <v>1426893</v>
      </c>
      <c r="AE204" s="3">
        <f>AD204/R204</f>
        <v>1.9441045072</v>
      </c>
      <c r="AF204" s="2">
        <f>R204-S204</f>
        <v>388510</v>
      </c>
      <c r="AG204" s="3">
        <f>AF204/S204</f>
        <v>1.1246522641548</v>
      </c>
      <c r="AH204" s="2"/>
      <c r="AI204" s="3"/>
    </row>
    <row r="205" spans="1:130">
      <c r="A205" s="6">
        <f>(C205-B205)</f>
        <v>53</v>
      </c>
      <c r="B205" s="6">
        <f>RANK(L205,L3:L804)</f>
        <v>203</v>
      </c>
      <c r="C205" s="6">
        <f>RANK(M205,M3:M804)</f>
        <v>256</v>
      </c>
      <c r="D205" s="6">
        <f>RANK(N205,N3:N804)</f>
        <v>198</v>
      </c>
      <c r="E205" s="6">
        <f>RANK(O205,O3:O804)</f>
        <v>168</v>
      </c>
      <c r="F205" s="6">
        <f>RANK(P205,P3:P804)</f>
        <v>146</v>
      </c>
      <c r="G205" s="6">
        <f>RANK(Q205,Q3:Q804)</f>
        <v>277</v>
      </c>
      <c r="H205" s="6">
        <f>RANK(R205,R3:R804)</f>
        <v>100</v>
      </c>
      <c r="I205" s="6">
        <f>RANK(S205,S3:S804)</f>
        <v>85</v>
      </c>
      <c r="J205" s="9" t="s">
        <v>236</v>
      </c>
      <c r="K205" s="7">
        <v>3924</v>
      </c>
      <c r="L205" s="2">
        <v>117765</v>
      </c>
      <c r="M205" s="2">
        <v>77529</v>
      </c>
      <c r="N205" s="2">
        <v>144179</v>
      </c>
      <c r="O205" s="2">
        <v>205142</v>
      </c>
      <c r="P205" s="2">
        <v>199176</v>
      </c>
      <c r="Q205" s="2">
        <v>16231</v>
      </c>
      <c r="R205" s="2">
        <v>438261</v>
      </c>
      <c r="S205" s="2">
        <v>487131</v>
      </c>
      <c r="T205" s="2">
        <f>L205-M205</f>
        <v>40236</v>
      </c>
      <c r="U205" s="3">
        <f>T205/M205</f>
        <v>0.51897999458267</v>
      </c>
      <c r="V205" s="2">
        <f>M205-N205</f>
        <v>-66650</v>
      </c>
      <c r="W205" s="3">
        <f>V205/N205</f>
        <v>-0.46227259170892</v>
      </c>
      <c r="X205" s="2">
        <f>N205-O205</f>
        <v>-60963</v>
      </c>
      <c r="Y205" s="3">
        <f>X205/O205</f>
        <v>-0.29717464000546</v>
      </c>
      <c r="Z205" s="2"/>
      <c r="AA205" s="3"/>
      <c r="AB205" s="2">
        <f>P205-Q205</f>
        <v>182945</v>
      </c>
      <c r="AC205" s="3">
        <f>AB205/Q205</f>
        <v>11.271332635081</v>
      </c>
      <c r="AD205" s="2">
        <f>Q205-R205</f>
        <v>-422030</v>
      </c>
      <c r="AE205" s="3">
        <f>AD205/R205</f>
        <v>-0.96296499118105</v>
      </c>
      <c r="AF205" s="2">
        <f>R205-S205</f>
        <v>-48870</v>
      </c>
      <c r="AG205" s="3">
        <f>AF205/S205</f>
        <v>-0.10032208995116</v>
      </c>
      <c r="AH205" s="2"/>
      <c r="AI205" s="3"/>
    </row>
    <row r="206" spans="1:130">
      <c r="A206" s="6">
        <f>(C206-B206)</f>
        <v>4</v>
      </c>
      <c r="B206" s="6">
        <f>RANK(L206,L3:L804)</f>
        <v>204</v>
      </c>
      <c r="C206" s="6">
        <f>RANK(M206,M3:M804)</f>
        <v>208</v>
      </c>
      <c r="D206" s="6">
        <f>RANK(N206,N3:N804)</f>
        <v>307</v>
      </c>
      <c r="E206" s="6"/>
      <c r="F206" s="6">
        <f>RANK(P206,P3:P804)</f>
        <v>358</v>
      </c>
      <c r="G206" s="6">
        <f>RANK(Q206,Q3:Q804)</f>
        <v>354</v>
      </c>
      <c r="H206" s="6">
        <f>RANK(R206,R3:R804)</f>
        <v>345</v>
      </c>
      <c r="I206" s="6">
        <f>RANK(S206,S3:S804)</f>
        <v>297</v>
      </c>
      <c r="J206" s="9" t="s">
        <v>237</v>
      </c>
      <c r="K206" s="7">
        <v>6207</v>
      </c>
      <c r="L206" s="2">
        <v>117268</v>
      </c>
      <c r="M206" s="2">
        <v>159233</v>
      </c>
      <c r="N206" s="2">
        <v>26757</v>
      </c>
      <c r="O206" s="2"/>
      <c r="P206" s="2">
        <v>0</v>
      </c>
      <c r="Q206" s="2">
        <v>0</v>
      </c>
      <c r="R206" s="2">
        <v>0</v>
      </c>
      <c r="S206" s="2">
        <v>9871</v>
      </c>
      <c r="T206" s="2">
        <f>L206-M206</f>
        <v>-41965</v>
      </c>
      <c r="U206" s="3">
        <f>T206/M206</f>
        <v>-0.26354461700778</v>
      </c>
      <c r="V206" s="2">
        <f>M206-N206</f>
        <v>132476</v>
      </c>
      <c r="W206" s="3">
        <f>V206/N206</f>
        <v>4.9510782225212</v>
      </c>
      <c r="X206" s="2">
        <f>N206-O206</f>
        <v>26757</v>
      </c>
      <c r="Y206" s="3" t="str">
        <f>X206/O206</f>
        <v>0</v>
      </c>
      <c r="Z206" s="2">
        <f>O206-P206</f>
        <v>0</v>
      </c>
      <c r="AA206" s="3" t="str">
        <f>Z206/P206</f>
        <v>0</v>
      </c>
      <c r="AB206" s="2">
        <f>P206-Q206</f>
        <v>0</v>
      </c>
      <c r="AC206" s="3" t="str">
        <f>AB206/Q206</f>
        <v>0</v>
      </c>
      <c r="AD206" s="2">
        <f>Q206-R206</f>
        <v>0</v>
      </c>
      <c r="AE206" s="3" t="str">
        <f>AD206/R206</f>
        <v>0</v>
      </c>
      <c r="AF206" s="2">
        <f>R206-S206</f>
        <v>-9871</v>
      </c>
      <c r="AG206" s="3">
        <f>AF206/S206</f>
        <v>-1</v>
      </c>
      <c r="AH206" s="2"/>
      <c r="AI206" s="3"/>
    </row>
    <row r="207" spans="1:130">
      <c r="A207" s="6">
        <f>(C207-B207)</f>
        <v>-117</v>
      </c>
      <c r="B207" s="6">
        <f>RANK(L207,L3:L804)</f>
        <v>205</v>
      </c>
      <c r="C207" s="6">
        <f>RANK(M207,M3:M804)</f>
        <v>88</v>
      </c>
      <c r="D207" s="6">
        <f>RANK(N207,N3:N804)</f>
        <v>207</v>
      </c>
      <c r="E207" s="6">
        <f>RANK(O207,O3:O804)</f>
        <v>116</v>
      </c>
      <c r="F207" s="6">
        <f>RANK(P207,P3:P804)</f>
        <v>110</v>
      </c>
      <c r="G207" s="6">
        <f>RANK(Q207,Q3:Q804)</f>
        <v>59</v>
      </c>
      <c r="H207" s="6">
        <f>RANK(R207,R3:R804)</f>
        <v>91</v>
      </c>
      <c r="I207" s="6">
        <f>RANK(S207,S3:S804)</f>
        <v>83</v>
      </c>
      <c r="J207" s="9" t="s">
        <v>238</v>
      </c>
      <c r="K207" s="7">
        <v>6211</v>
      </c>
      <c r="L207" s="2">
        <v>115872</v>
      </c>
      <c r="M207" s="2">
        <v>645400</v>
      </c>
      <c r="N207" s="2">
        <v>126022</v>
      </c>
      <c r="O207" s="2">
        <v>416413</v>
      </c>
      <c r="P207" s="2">
        <v>325404</v>
      </c>
      <c r="Q207" s="2">
        <v>734284</v>
      </c>
      <c r="R207" s="2">
        <v>496444</v>
      </c>
      <c r="S207" s="2">
        <v>501375</v>
      </c>
      <c r="T207" s="2">
        <f>L207-M207</f>
        <v>-529528</v>
      </c>
      <c r="U207" s="3">
        <f>T207/M207</f>
        <v>-0.82046482801363</v>
      </c>
      <c r="V207" s="2">
        <f>M207-N207</f>
        <v>519378</v>
      </c>
      <c r="W207" s="3">
        <f>V207/N207</f>
        <v>4.1213280220914</v>
      </c>
      <c r="X207" s="2">
        <f>N207-O207</f>
        <v>-290391</v>
      </c>
      <c r="Y207" s="3">
        <f>X207/O207</f>
        <v>-0.69736295456674</v>
      </c>
      <c r="Z207" s="2">
        <f>O207-P207</f>
        <v>91009</v>
      </c>
      <c r="AA207" s="3">
        <f>Z207/P207</f>
        <v>0.2796800285184</v>
      </c>
      <c r="AB207" s="2">
        <f>P207-Q207</f>
        <v>-408880</v>
      </c>
      <c r="AC207" s="3">
        <f>AB207/Q207</f>
        <v>-0.55684176694576</v>
      </c>
      <c r="AD207" s="2">
        <f>Q207-R207</f>
        <v>237840</v>
      </c>
      <c r="AE207" s="3">
        <f>AD207/R207</f>
        <v>0.47908726865467</v>
      </c>
      <c r="AF207" s="2">
        <f>R207-S207</f>
        <v>-4931</v>
      </c>
      <c r="AG207" s="3">
        <f>AF207/S207</f>
        <v>-0.0098349538768387</v>
      </c>
      <c r="AH207" s="2"/>
      <c r="AI207" s="3"/>
    </row>
    <row r="208" spans="1:130">
      <c r="A208" s="6">
        <f>(C208-B208)</f>
        <v>-7</v>
      </c>
      <c r="B208" s="6">
        <f>RANK(L208,L3:L804)</f>
        <v>206</v>
      </c>
      <c r="C208" s="6">
        <f>RANK(M208,M3:M804)</f>
        <v>199</v>
      </c>
      <c r="D208" s="6">
        <f>RANK(N208,N3:N804)</f>
        <v>131</v>
      </c>
      <c r="E208" s="6">
        <f>RANK(O208,O3:O804)</f>
        <v>99</v>
      </c>
      <c r="F208" s="6">
        <f>RANK(P208,P3:P804)</f>
        <v>147</v>
      </c>
      <c r="G208" s="6">
        <f>RANK(Q208,Q3:Q804)</f>
        <v>169</v>
      </c>
      <c r="H208" s="6">
        <f>RANK(R208,R3:R804)</f>
        <v>117</v>
      </c>
      <c r="I208" s="6">
        <f>RANK(S208,S3:S804)</f>
        <v>311</v>
      </c>
      <c r="J208" s="9" t="s">
        <v>239</v>
      </c>
      <c r="K208" s="7">
        <v>7317</v>
      </c>
      <c r="L208" s="2">
        <v>112843</v>
      </c>
      <c r="M208" s="2">
        <v>174273</v>
      </c>
      <c r="N208" s="2">
        <v>340836</v>
      </c>
      <c r="O208" s="2">
        <v>526009</v>
      </c>
      <c r="P208" s="2">
        <v>199038</v>
      </c>
      <c r="Q208" s="2">
        <v>111910</v>
      </c>
      <c r="R208" s="2">
        <v>346257</v>
      </c>
      <c r="S208" s="2">
        <v>6302</v>
      </c>
      <c r="T208" s="2">
        <f>L208-M208</f>
        <v>-61430</v>
      </c>
      <c r="U208" s="3">
        <f>T208/M208</f>
        <v>-0.35249292776276</v>
      </c>
      <c r="V208" s="2">
        <f>M208-N208</f>
        <v>-166563</v>
      </c>
      <c r="W208" s="3">
        <f>V208/N208</f>
        <v>-0.48868957504489</v>
      </c>
      <c r="X208" s="2">
        <f>N208-O208</f>
        <v>-185173</v>
      </c>
      <c r="Y208" s="3">
        <f>X208/O208</f>
        <v>-0.35203390056064</v>
      </c>
      <c r="Z208" s="2">
        <f>O208-P208</f>
        <v>326971</v>
      </c>
      <c r="AA208" s="3">
        <f>Z208/P208</f>
        <v>1.6427566595324</v>
      </c>
      <c r="AB208" s="2"/>
      <c r="AC208" s="3"/>
      <c r="AD208" s="2">
        <f>Q208-R208</f>
        <v>-234347</v>
      </c>
      <c r="AE208" s="3">
        <f>AD208/R208</f>
        <v>-0.67680075781861</v>
      </c>
      <c r="AF208" s="2">
        <f>R208-S208</f>
        <v>339955</v>
      </c>
      <c r="AG208" s="3">
        <f>AF208/S208</f>
        <v>53.943986036179</v>
      </c>
      <c r="AH208" s="2"/>
      <c r="AI208" s="3"/>
    </row>
    <row r="209" spans="1:130">
      <c r="A209" s="6">
        <f>(C209-B209)</f>
        <v>71</v>
      </c>
      <c r="B209" s="6">
        <f>RANK(L209,L3:L804)</f>
        <v>207</v>
      </c>
      <c r="C209" s="6">
        <f>RANK(M209,M3:M804)</f>
        <v>278</v>
      </c>
      <c r="D209" s="6">
        <f>RANK(N209,N3:N804)</f>
        <v>290</v>
      </c>
      <c r="E209" s="6">
        <f>RANK(O209,O3:O804)</f>
        <v>380</v>
      </c>
      <c r="F209" s="6"/>
      <c r="G209" s="6">
        <f>RANK(Q209,Q3:Q804)</f>
        <v>246</v>
      </c>
      <c r="H209" s="6">
        <f>RANK(R209,R3:R804)</f>
        <v>287</v>
      </c>
      <c r="I209" s="6">
        <f>RANK(S209,S3:S804)</f>
        <v>255</v>
      </c>
      <c r="J209" s="9" t="s">
        <v>240</v>
      </c>
      <c r="K209" s="7">
        <v>6212</v>
      </c>
      <c r="L209" s="2">
        <v>111778</v>
      </c>
      <c r="M209" s="2">
        <v>50740</v>
      </c>
      <c r="N209" s="2">
        <v>35266</v>
      </c>
      <c r="O209" s="2">
        <v>0</v>
      </c>
      <c r="P209" s="2"/>
      <c r="Q209" s="2">
        <v>32929</v>
      </c>
      <c r="R209" s="2">
        <v>15430</v>
      </c>
      <c r="S209" s="2">
        <v>24858</v>
      </c>
      <c r="T209" s="2">
        <f>L209-M209</f>
        <v>61038</v>
      </c>
      <c r="U209" s="3">
        <f>T209/M209</f>
        <v>1.2029562475365</v>
      </c>
      <c r="V209" s="2">
        <f>M209-N209</f>
        <v>15474</v>
      </c>
      <c r="W209" s="3">
        <f>V209/N209</f>
        <v>0.4387795610503</v>
      </c>
      <c r="X209" s="2">
        <f>N209-O209</f>
        <v>35266</v>
      </c>
      <c r="Y209" s="3" t="str">
        <f>X209/O209</f>
        <v>0</v>
      </c>
      <c r="Z209" s="2">
        <f>O209-P209</f>
        <v>0</v>
      </c>
      <c r="AA209" s="3" t="str">
        <f>Z209/P209</f>
        <v>0</v>
      </c>
      <c r="AB209" s="2">
        <f>P209-Q209</f>
        <v>-32929</v>
      </c>
      <c r="AC209" s="3">
        <f>AB209/Q209</f>
        <v>-1</v>
      </c>
      <c r="AD209" s="2"/>
      <c r="AE209" s="3"/>
      <c r="AF209" s="2">
        <f>R209-S209</f>
        <v>-9428</v>
      </c>
      <c r="AG209" s="3">
        <f>AF209/S209</f>
        <v>-0.37927427789846</v>
      </c>
      <c r="AH209" s="2"/>
      <c r="AI209" s="3"/>
    </row>
    <row r="210" spans="1:130">
      <c r="A210" s="6">
        <f>(C210-B210)</f>
        <v>176</v>
      </c>
      <c r="B210" s="6">
        <f>RANK(L210,L3:L804)</f>
        <v>208</v>
      </c>
      <c r="C210" s="6">
        <f>RANK(M210,M3:M804)</f>
        <v>384</v>
      </c>
      <c r="D210" s="6">
        <f>RANK(N210,N3:N804)</f>
        <v>396</v>
      </c>
      <c r="E210" s="6">
        <f>RANK(O210,O3:O804)</f>
        <v>380</v>
      </c>
      <c r="F210" s="6">
        <f>RANK(P210,P3:P804)</f>
        <v>210</v>
      </c>
      <c r="G210" s="6"/>
      <c r="H210" s="6">
        <f>RANK(R210,R3:R804)</f>
        <v>345</v>
      </c>
      <c r="I210" s="6"/>
      <c r="J210" s="9" t="s">
        <v>241</v>
      </c>
      <c r="K210" s="7">
        <v>2932</v>
      </c>
      <c r="L210" s="2">
        <v>110340</v>
      </c>
      <c r="M210" s="2">
        <v>0</v>
      </c>
      <c r="N210" s="2">
        <v>0</v>
      </c>
      <c r="O210" s="2">
        <v>0</v>
      </c>
      <c r="P210" s="2">
        <v>96960</v>
      </c>
      <c r="Q210" s="2"/>
      <c r="R210" s="2">
        <v>0</v>
      </c>
      <c r="S210" s="2"/>
      <c r="T210" s="2">
        <f>L210-M210</f>
        <v>110340</v>
      </c>
      <c r="U210" s="3" t="str">
        <f>T210/M210</f>
        <v>0</v>
      </c>
      <c r="V210" s="2">
        <f>M210-N210</f>
        <v>0</v>
      </c>
      <c r="W210" s="3" t="str">
        <f>V210/N210</f>
        <v>0</v>
      </c>
      <c r="X210" s="2">
        <f>N210-O210</f>
        <v>0</v>
      </c>
      <c r="Y210" s="3" t="str">
        <f>X210/O210</f>
        <v>0</v>
      </c>
      <c r="Z210" s="2">
        <f>O210-P210</f>
        <v>-96960</v>
      </c>
      <c r="AA210" s="3">
        <f>Z210/P210</f>
        <v>-1</v>
      </c>
      <c r="AB210" s="2">
        <f>P210-Q210</f>
        <v>96960</v>
      </c>
      <c r="AC210" s="3" t="str">
        <f>AB210/Q210</f>
        <v>0</v>
      </c>
      <c r="AD210" s="2"/>
      <c r="AE210" s="3"/>
      <c r="AF210" s="2"/>
      <c r="AG210" s="3"/>
      <c r="AH210" s="2"/>
      <c r="AI210" s="3"/>
    </row>
    <row r="211" spans="1:130">
      <c r="A211" s="6">
        <f>(C211-B211)</f>
        <v>-22</v>
      </c>
      <c r="B211" s="6">
        <f>RANK(L211,L3:L804)</f>
        <v>209</v>
      </c>
      <c r="C211" s="6">
        <f>RANK(M211,M3:M804)</f>
        <v>187</v>
      </c>
      <c r="D211" s="6">
        <f>RANK(N211,N3:N804)</f>
        <v>174</v>
      </c>
      <c r="E211" s="6">
        <f>RANK(O211,O3:O804)</f>
        <v>169</v>
      </c>
      <c r="F211" s="6">
        <f>RANK(P211,P3:P804)</f>
        <v>198</v>
      </c>
      <c r="G211" s="6"/>
      <c r="H211" s="6"/>
      <c r="I211" s="6"/>
      <c r="J211" s="9" t="s">
        <v>242</v>
      </c>
      <c r="K211" s="7">
        <v>8461</v>
      </c>
      <c r="L211" s="2">
        <v>110065</v>
      </c>
      <c r="M211" s="2">
        <v>204588</v>
      </c>
      <c r="N211" s="2">
        <v>184458</v>
      </c>
      <c r="O211" s="2">
        <v>203034</v>
      </c>
      <c r="P211" s="2">
        <v>108040</v>
      </c>
      <c r="Q211" s="2"/>
      <c r="R211" s="2"/>
      <c r="S211" s="2"/>
      <c r="T211" s="2">
        <f>L211-M211</f>
        <v>-94523</v>
      </c>
      <c r="U211" s="3">
        <f>T211/M211</f>
        <v>-0.46201634504468</v>
      </c>
      <c r="V211" s="2">
        <f>M211-N211</f>
        <v>20130</v>
      </c>
      <c r="W211" s="3">
        <f>V211/N211</f>
        <v>0.10913053378005</v>
      </c>
      <c r="X211" s="2">
        <f>N211-O211</f>
        <v>-18576</v>
      </c>
      <c r="Y211" s="3">
        <f>X211/O211</f>
        <v>-0.091492065368362</v>
      </c>
      <c r="Z211" s="2"/>
      <c r="AA211" s="3"/>
      <c r="AB211" s="2"/>
      <c r="AC211" s="3"/>
      <c r="AD211" s="2"/>
      <c r="AE211" s="3"/>
      <c r="AF211" s="2"/>
      <c r="AG211" s="3"/>
      <c r="AH211" s="2"/>
      <c r="AI211" s="3"/>
    </row>
    <row r="212" spans="1:130">
      <c r="A212" s="6">
        <f>(C212-B212)</f>
        <v>36</v>
      </c>
      <c r="B212" s="6">
        <f>RANK(L212,L3:L804)</f>
        <v>210</v>
      </c>
      <c r="C212" s="6">
        <f>RANK(M212,M3:M804)</f>
        <v>246</v>
      </c>
      <c r="D212" s="6">
        <f>RANK(N212,N3:N804)</f>
        <v>396</v>
      </c>
      <c r="E212" s="6"/>
      <c r="F212" s="6"/>
      <c r="G212" s="6"/>
      <c r="H212" s="6"/>
      <c r="I212" s="6"/>
      <c r="J212" s="9" t="s">
        <v>243</v>
      </c>
      <c r="K212" s="7">
        <v>7403</v>
      </c>
      <c r="L212" s="2">
        <v>109453</v>
      </c>
      <c r="M212" s="2">
        <v>97280</v>
      </c>
      <c r="N212" s="2">
        <v>0</v>
      </c>
      <c r="O212" s="2"/>
      <c r="P212" s="2"/>
      <c r="Q212" s="2"/>
      <c r="R212" s="2"/>
      <c r="S212" s="2"/>
      <c r="T212" s="2">
        <f>L212-M212</f>
        <v>12173</v>
      </c>
      <c r="U212" s="3">
        <f>T212/M212</f>
        <v>0.12513363486842</v>
      </c>
      <c r="V212" s="2">
        <f>M212-N212</f>
        <v>97280</v>
      </c>
      <c r="W212" s="3" t="str">
        <f>V212/N212</f>
        <v>0</v>
      </c>
      <c r="X212" s="2">
        <f>N212-O212</f>
        <v>0</v>
      </c>
      <c r="Y212" s="3" t="str">
        <f>X212/O212</f>
        <v>0</v>
      </c>
      <c r="Z212" s="2">
        <f>O212-P212</f>
        <v>0</v>
      </c>
      <c r="AA212" s="3" t="str">
        <f>Z212/P212</f>
        <v>0</v>
      </c>
      <c r="AB212" s="2">
        <f>P212-Q212</f>
        <v>0</v>
      </c>
      <c r="AC212" s="3" t="str">
        <f>AB212/Q212</f>
        <v>0</v>
      </c>
      <c r="AD212" s="2">
        <f>Q212-R212</f>
        <v>0</v>
      </c>
      <c r="AE212" s="3" t="str">
        <f>AD212/R212</f>
        <v>0</v>
      </c>
      <c r="AF212" s="2">
        <f>R212-S212</f>
        <v>0</v>
      </c>
      <c r="AG212" s="3" t="str">
        <f>AF212/S212</f>
        <v>0</v>
      </c>
      <c r="AH212" s="2"/>
      <c r="AI212" s="3"/>
    </row>
    <row r="213" spans="1:130">
      <c r="A213" s="6">
        <f>(C213-B213)</f>
        <v>-102</v>
      </c>
      <c r="B213" s="6">
        <f>RANK(L213,L3:L804)</f>
        <v>211</v>
      </c>
      <c r="C213" s="6">
        <f>RANK(M213,M3:M804)</f>
        <v>109</v>
      </c>
      <c r="D213" s="6">
        <f>RANK(N213,N3:N804)</f>
        <v>396</v>
      </c>
      <c r="E213" s="6">
        <f>RANK(O213,O3:O804)</f>
        <v>209</v>
      </c>
      <c r="F213" s="6">
        <f>RANK(P213,P3:P804)</f>
        <v>358</v>
      </c>
      <c r="G213" s="6">
        <f>RANK(Q213,Q3:Q804)</f>
        <v>354</v>
      </c>
      <c r="H213" s="6">
        <f>RANK(R213,R3:R804)</f>
        <v>345</v>
      </c>
      <c r="I213" s="6"/>
      <c r="J213" s="9" t="s">
        <v>244</v>
      </c>
      <c r="K213" s="7">
        <v>7411</v>
      </c>
      <c r="L213" s="2">
        <v>108389</v>
      </c>
      <c r="M213" s="2">
        <v>442767</v>
      </c>
      <c r="N213" s="2">
        <v>0</v>
      </c>
      <c r="O213" s="2">
        <v>120678</v>
      </c>
      <c r="P213" s="2">
        <v>0</v>
      </c>
      <c r="Q213" s="2">
        <v>0</v>
      </c>
      <c r="R213" s="2">
        <v>0</v>
      </c>
      <c r="S213" s="2"/>
      <c r="T213" s="2">
        <f>L213-M213</f>
        <v>-334378</v>
      </c>
      <c r="U213" s="3">
        <f>T213/M213</f>
        <v>-0.75520081668236</v>
      </c>
      <c r="V213" s="2">
        <f>M213-N213</f>
        <v>442767</v>
      </c>
      <c r="W213" s="3" t="str">
        <f>V213/N213</f>
        <v>0</v>
      </c>
      <c r="X213" s="2">
        <f>N213-O213</f>
        <v>-120678</v>
      </c>
      <c r="Y213" s="3">
        <f>X213/O213</f>
        <v>-1</v>
      </c>
      <c r="Z213" s="2">
        <f>O213-P213</f>
        <v>120678</v>
      </c>
      <c r="AA213" s="3" t="str">
        <f>Z213/P213</f>
        <v>0</v>
      </c>
      <c r="AB213" s="2">
        <f>P213-Q213</f>
        <v>0</v>
      </c>
      <c r="AC213" s="3" t="str">
        <f>AB213/Q213</f>
        <v>0</v>
      </c>
      <c r="AD213" s="2">
        <f>Q213-R213</f>
        <v>0</v>
      </c>
      <c r="AE213" s="3" t="str">
        <f>AD213/R213</f>
        <v>0</v>
      </c>
      <c r="AF213" s="2">
        <f>R213-S213</f>
        <v>0</v>
      </c>
      <c r="AG213" s="3" t="str">
        <f>AF213/S213</f>
        <v>0</v>
      </c>
      <c r="AH213" s="2"/>
      <c r="AI213" s="3"/>
    </row>
    <row r="214" spans="1:130">
      <c r="A214" s="6">
        <f>(C214-B214)</f>
        <v>-53</v>
      </c>
      <c r="B214" s="6">
        <f>RANK(L214,L3:L804)</f>
        <v>212</v>
      </c>
      <c r="C214" s="6">
        <f>RANK(M214,M3:M804)</f>
        <v>159</v>
      </c>
      <c r="D214" s="6">
        <f>RANK(N214,N3:N804)</f>
        <v>396</v>
      </c>
      <c r="E214" s="6">
        <f>RANK(O214,O3:O804)</f>
        <v>139</v>
      </c>
      <c r="F214" s="6">
        <f>RANK(P214,P3:P804)</f>
        <v>143</v>
      </c>
      <c r="G214" s="6">
        <f>RANK(Q214,Q3:Q804)</f>
        <v>354</v>
      </c>
      <c r="H214" s="6">
        <f>RANK(R214,R3:R804)</f>
        <v>134</v>
      </c>
      <c r="I214" s="6">
        <f>RANK(S214,S3:S804)</f>
        <v>342</v>
      </c>
      <c r="J214" s="9" t="s">
        <v>245</v>
      </c>
      <c r="K214" s="7">
        <v>5509</v>
      </c>
      <c r="L214" s="2">
        <v>107585</v>
      </c>
      <c r="M214" s="2">
        <v>277852</v>
      </c>
      <c r="N214" s="2">
        <v>0</v>
      </c>
      <c r="O214" s="2">
        <v>291238</v>
      </c>
      <c r="P214" s="2">
        <v>205213</v>
      </c>
      <c r="Q214" s="2">
        <v>0</v>
      </c>
      <c r="R214" s="2">
        <v>243645</v>
      </c>
      <c r="S214" s="2">
        <v>0</v>
      </c>
      <c r="T214" s="2">
        <f>L214-M214</f>
        <v>-170267</v>
      </c>
      <c r="U214" s="3">
        <f>T214/M214</f>
        <v>-0.61279746051855</v>
      </c>
      <c r="V214" s="2">
        <f>M214-N214</f>
        <v>277852</v>
      </c>
      <c r="W214" s="3" t="str">
        <f>V214/N214</f>
        <v>0</v>
      </c>
      <c r="X214" s="2">
        <f>N214-O214</f>
        <v>-291238</v>
      </c>
      <c r="Y214" s="3">
        <f>X214/O214</f>
        <v>-1</v>
      </c>
      <c r="Z214" s="2">
        <f>O214-P214</f>
        <v>86025</v>
      </c>
      <c r="AA214" s="3">
        <f>Z214/P214</f>
        <v>0.41919858878336</v>
      </c>
      <c r="AB214" s="2">
        <f>P214-Q214</f>
        <v>205213</v>
      </c>
      <c r="AC214" s="3" t="str">
        <f>AB214/Q214</f>
        <v>0</v>
      </c>
      <c r="AD214" s="2">
        <f>Q214-R214</f>
        <v>-243645</v>
      </c>
      <c r="AE214" s="3">
        <f>AD214/R214</f>
        <v>-1</v>
      </c>
      <c r="AF214" s="2">
        <f>R214-S214</f>
        <v>243645</v>
      </c>
      <c r="AG214" s="3" t="str">
        <f>AF214/S214</f>
        <v>0</v>
      </c>
      <c r="AH214" s="2"/>
      <c r="AI214" s="3"/>
    </row>
    <row r="215" spans="1:130">
      <c r="A215" s="6">
        <f>(C215-B215)</f>
        <v>35</v>
      </c>
      <c r="B215" s="6">
        <f>RANK(L215,L3:L804)</f>
        <v>213</v>
      </c>
      <c r="C215" s="6">
        <f>RANK(M215,M3:M804)</f>
        <v>248</v>
      </c>
      <c r="D215" s="6">
        <f>RANK(N215,N3:N804)</f>
        <v>190</v>
      </c>
      <c r="E215" s="6">
        <f>RANK(O215,O3:O804)</f>
        <v>133</v>
      </c>
      <c r="F215" s="6">
        <f>RANK(P215,P3:P804)</f>
        <v>163</v>
      </c>
      <c r="G215" s="6">
        <f>RANK(Q215,Q3:Q804)</f>
        <v>117</v>
      </c>
      <c r="H215" s="6">
        <f>RANK(R215,R3:R804)</f>
        <v>106</v>
      </c>
      <c r="I215" s="6">
        <f>RANK(S215,S3:S804)</f>
        <v>102</v>
      </c>
      <c r="J215" s="9" t="s">
        <v>246</v>
      </c>
      <c r="K215" s="7">
        <v>5209</v>
      </c>
      <c r="L215" s="2">
        <v>106970</v>
      </c>
      <c r="M215" s="2">
        <v>91341</v>
      </c>
      <c r="N215" s="2">
        <v>153020</v>
      </c>
      <c r="O215" s="2">
        <v>307148</v>
      </c>
      <c r="P215" s="2">
        <v>161781</v>
      </c>
      <c r="Q215" s="2">
        <v>215989</v>
      </c>
      <c r="R215" s="2">
        <v>411365</v>
      </c>
      <c r="S215" s="2">
        <v>346064</v>
      </c>
      <c r="T215" s="2">
        <f>L215-M215</f>
        <v>15629</v>
      </c>
      <c r="U215" s="3">
        <f>T215/M215</f>
        <v>0.1711060750375</v>
      </c>
      <c r="V215" s="2">
        <f>M215-N215</f>
        <v>-61679</v>
      </c>
      <c r="W215" s="3">
        <f>V215/N215</f>
        <v>-0.40307802901581</v>
      </c>
      <c r="X215" s="2">
        <f>N215-O215</f>
        <v>-154128</v>
      </c>
      <c r="Y215" s="3">
        <f>X215/O215</f>
        <v>-0.5018036907289</v>
      </c>
      <c r="Z215" s="2">
        <f>O215-P215</f>
        <v>145367</v>
      </c>
      <c r="AA215" s="3">
        <f>Z215/P215</f>
        <v>0.89854185596578</v>
      </c>
      <c r="AB215" s="2">
        <f>P215-Q215</f>
        <v>-54208</v>
      </c>
      <c r="AC215" s="3">
        <f>AB215/Q215</f>
        <v>-0.25097574413512</v>
      </c>
      <c r="AD215" s="2">
        <f>Q215-R215</f>
        <v>-195376</v>
      </c>
      <c r="AE215" s="3">
        <f>AD215/R215</f>
        <v>-0.47494560791511</v>
      </c>
      <c r="AF215" s="2">
        <f>R215-S215</f>
        <v>65301</v>
      </c>
      <c r="AG215" s="3">
        <f>AF215/S215</f>
        <v>0.18869631050904</v>
      </c>
      <c r="AH215" s="2"/>
      <c r="AI215" s="3"/>
    </row>
    <row r="216" spans="1:130">
      <c r="A216" s="6">
        <f>(C216-B216)</f>
        <v>-161</v>
      </c>
      <c r="B216" s="6">
        <f>RANK(L216,L3:L804)</f>
        <v>214</v>
      </c>
      <c r="C216" s="6">
        <f>RANK(M216,M3:M804)</f>
        <v>53</v>
      </c>
      <c r="D216" s="6">
        <f>RANK(N216,N3:N804)</f>
        <v>99</v>
      </c>
      <c r="E216" s="6">
        <f>RANK(O216,O3:O804)</f>
        <v>89</v>
      </c>
      <c r="F216" s="6">
        <f>RANK(P216,P3:P804)</f>
        <v>153</v>
      </c>
      <c r="G216" s="6">
        <f>RANK(Q216,Q3:Q804)</f>
        <v>203</v>
      </c>
      <c r="H216" s="6">
        <f>RANK(R216,R3:R804)</f>
        <v>110</v>
      </c>
      <c r="I216" s="6">
        <f>RANK(S216,S3:S804)</f>
        <v>247</v>
      </c>
      <c r="J216" s="9" t="s">
        <v>247</v>
      </c>
      <c r="K216" s="7">
        <v>6106</v>
      </c>
      <c r="L216" s="2">
        <v>105557</v>
      </c>
      <c r="M216" s="2">
        <v>1255794</v>
      </c>
      <c r="N216" s="2">
        <v>557462</v>
      </c>
      <c r="O216" s="2">
        <v>580807</v>
      </c>
      <c r="P216" s="2">
        <v>181124</v>
      </c>
      <c r="Q216" s="2">
        <v>74325</v>
      </c>
      <c r="R216" s="2">
        <v>386890</v>
      </c>
      <c r="S216" s="2">
        <v>27981</v>
      </c>
      <c r="T216" s="2">
        <f>L216-M216</f>
        <v>-1150237</v>
      </c>
      <c r="U216" s="3">
        <f>T216/M216</f>
        <v>-0.91594401629567</v>
      </c>
      <c r="V216" s="2">
        <f>M216-N216</f>
        <v>698332</v>
      </c>
      <c r="W216" s="3">
        <f>V216/N216</f>
        <v>1.2526988386652</v>
      </c>
      <c r="X216" s="2">
        <f>N216-O216</f>
        <v>-23345</v>
      </c>
      <c r="Y216" s="3">
        <f>X216/O216</f>
        <v>-0.04019407479593</v>
      </c>
      <c r="Z216" s="2">
        <f>O216-P216</f>
        <v>399683</v>
      </c>
      <c r="AA216" s="3">
        <f>Z216/P216</f>
        <v>2.2066816103885</v>
      </c>
      <c r="AB216" s="2">
        <f>P216-Q216</f>
        <v>106799</v>
      </c>
      <c r="AC216" s="3">
        <f>AB216/Q216</f>
        <v>1.4369189371006</v>
      </c>
      <c r="AD216" s="2">
        <f>Q216-R216</f>
        <v>-312565</v>
      </c>
      <c r="AE216" s="3">
        <f>AD216/R216</f>
        <v>-0.80789113184626</v>
      </c>
      <c r="AF216" s="2">
        <f>R216-S216</f>
        <v>358909</v>
      </c>
      <c r="AG216" s="3">
        <f>AF216/S216</f>
        <v>12.826882527429</v>
      </c>
      <c r="AH216" s="2"/>
      <c r="AI216" s="3"/>
    </row>
    <row r="217" spans="1:130">
      <c r="A217" s="6">
        <f>(C217-B217)</f>
        <v>-53</v>
      </c>
      <c r="B217" s="6">
        <f>RANK(L217,L3:L804)</f>
        <v>215</v>
      </c>
      <c r="C217" s="6">
        <f>RANK(M217,M3:M804)</f>
        <v>162</v>
      </c>
      <c r="D217" s="6">
        <f>RANK(N217,N3:N804)</f>
        <v>200</v>
      </c>
      <c r="E217" s="6">
        <f>RANK(O217,O3:O804)</f>
        <v>221</v>
      </c>
      <c r="F217" s="6">
        <f>RANK(P217,P3:P804)</f>
        <v>207</v>
      </c>
      <c r="G217" s="6">
        <f>RANK(Q217,Q3:Q804)</f>
        <v>171</v>
      </c>
      <c r="H217" s="6">
        <f>RANK(R217,R3:R804)</f>
        <v>125</v>
      </c>
      <c r="I217" s="6">
        <f>RANK(S217,S3:S804)</f>
        <v>197</v>
      </c>
      <c r="J217" s="9" t="s">
        <v>248</v>
      </c>
      <c r="K217" s="7">
        <v>9506</v>
      </c>
      <c r="L217" s="2">
        <v>105384</v>
      </c>
      <c r="M217" s="2">
        <v>264090</v>
      </c>
      <c r="N217" s="2">
        <v>141740</v>
      </c>
      <c r="O217" s="2">
        <v>105547</v>
      </c>
      <c r="P217" s="2">
        <v>98919</v>
      </c>
      <c r="Q217" s="2">
        <v>110657</v>
      </c>
      <c r="R217" s="2">
        <v>289544</v>
      </c>
      <c r="S217" s="2">
        <v>77408</v>
      </c>
      <c r="T217" s="2">
        <f>L217-M217</f>
        <v>-158706</v>
      </c>
      <c r="U217" s="3">
        <f>T217/M217</f>
        <v>-0.60095422015222</v>
      </c>
      <c r="V217" s="2">
        <f>M217-N217</f>
        <v>122350</v>
      </c>
      <c r="W217" s="3">
        <f>V217/N217</f>
        <v>0.86320022576549</v>
      </c>
      <c r="X217" s="2">
        <f>N217-O217</f>
        <v>36193</v>
      </c>
      <c r="Y217" s="3">
        <f>X217/O217</f>
        <v>0.34290884629596</v>
      </c>
      <c r="Z217" s="2">
        <f>O217-P217</f>
        <v>6628</v>
      </c>
      <c r="AA217" s="3">
        <f>Z217/P217</f>
        <v>0.067004316663128</v>
      </c>
      <c r="AB217" s="2">
        <f>P217-Q217</f>
        <v>-11738</v>
      </c>
      <c r="AC217" s="3">
        <f>AB217/Q217</f>
        <v>-0.10607553069395</v>
      </c>
      <c r="AD217" s="2">
        <f>Q217-R217</f>
        <v>-178887</v>
      </c>
      <c r="AE217" s="3">
        <f>AD217/R217</f>
        <v>-0.61782319785594</v>
      </c>
      <c r="AF217" s="2">
        <f>R217-S217</f>
        <v>212136</v>
      </c>
      <c r="AG217" s="3">
        <f>AF217/S217</f>
        <v>2.7404919388177</v>
      </c>
      <c r="AH217" s="2"/>
      <c r="AI217" s="3"/>
    </row>
    <row r="218" spans="1:130">
      <c r="A218" s="6">
        <f>(C218-B218)</f>
        <v>-115</v>
      </c>
      <c r="B218" s="6">
        <f>RANK(L218,L3:L804)</f>
        <v>216</v>
      </c>
      <c r="C218" s="6">
        <f>RANK(M218,M3:M804)</f>
        <v>101</v>
      </c>
      <c r="D218" s="6">
        <f>RANK(N218,N3:N804)</f>
        <v>133</v>
      </c>
      <c r="E218" s="6">
        <f>RANK(O218,O3:O804)</f>
        <v>338</v>
      </c>
      <c r="F218" s="6">
        <f>RANK(P218,P3:P804)</f>
        <v>111</v>
      </c>
      <c r="G218" s="6">
        <f>RANK(Q218,Q3:Q804)</f>
        <v>110</v>
      </c>
      <c r="H218" s="6">
        <f>RANK(R218,R3:R804)</f>
        <v>208</v>
      </c>
      <c r="I218" s="6">
        <f>RANK(S218,S3:S804)</f>
        <v>256</v>
      </c>
      <c r="J218" s="9" t="s">
        <v>249</v>
      </c>
      <c r="K218" s="7">
        <v>8512</v>
      </c>
      <c r="L218" s="2">
        <v>104385</v>
      </c>
      <c r="M218" s="2">
        <v>494863</v>
      </c>
      <c r="N218" s="2">
        <v>334138</v>
      </c>
      <c r="O218" s="2">
        <v>7209</v>
      </c>
      <c r="P218" s="2">
        <v>312470</v>
      </c>
      <c r="Q218" s="2">
        <v>252951</v>
      </c>
      <c r="R218" s="2">
        <v>80014</v>
      </c>
      <c r="S218" s="2">
        <v>24673</v>
      </c>
      <c r="T218" s="2">
        <f>L218-M218</f>
        <v>-390478</v>
      </c>
      <c r="U218" s="3">
        <f>T218/M218</f>
        <v>-0.78906283153115</v>
      </c>
      <c r="V218" s="2">
        <f>M218-N218</f>
        <v>160725</v>
      </c>
      <c r="W218" s="3">
        <f>V218/N218</f>
        <v>0.48101383260808</v>
      </c>
      <c r="X218" s="2">
        <f>N218-O218</f>
        <v>326929</v>
      </c>
      <c r="Y218" s="3">
        <f>X218/O218</f>
        <v>45.35011790817</v>
      </c>
      <c r="Z218" s="2">
        <f>O218-P218</f>
        <v>-305261</v>
      </c>
      <c r="AA218" s="3">
        <f>Z218/P218</f>
        <v>-0.97692898518258</v>
      </c>
      <c r="AB218" s="2">
        <f>P218-Q218</f>
        <v>59519</v>
      </c>
      <c r="AC218" s="3">
        <f>AB218/Q218</f>
        <v>0.23529853608011</v>
      </c>
      <c r="AD218" s="2">
        <f>Q218-R218</f>
        <v>172937</v>
      </c>
      <c r="AE218" s="3">
        <f>AD218/R218</f>
        <v>2.1613342665034</v>
      </c>
      <c r="AF218" s="2">
        <f>R218-S218</f>
        <v>55341</v>
      </c>
      <c r="AG218" s="3">
        <f>AF218/S218</f>
        <v>2.2429781542577</v>
      </c>
      <c r="AH218" s="2"/>
      <c r="AI218" s="3"/>
    </row>
    <row r="219" spans="1:130">
      <c r="A219" s="6">
        <f>(C219-B219)</f>
        <v>-7</v>
      </c>
      <c r="B219" s="6">
        <f>RANK(L219,L3:L804)</f>
        <v>217</v>
      </c>
      <c r="C219" s="6">
        <f>RANK(M219,M3:M804)</f>
        <v>210</v>
      </c>
      <c r="D219" s="6">
        <f>RANK(N219,N3:N804)</f>
        <v>330</v>
      </c>
      <c r="E219" s="6">
        <f>RANK(O219,O3:O804)</f>
        <v>257</v>
      </c>
      <c r="F219" s="6">
        <f>RANK(P219,P3:P804)</f>
        <v>300</v>
      </c>
      <c r="G219" s="6">
        <f>RANK(Q219,Q3:Q804)</f>
        <v>342</v>
      </c>
      <c r="H219" s="6">
        <f>RANK(R219,R3:R804)</f>
        <v>345</v>
      </c>
      <c r="I219" s="6">
        <f>RANK(S219,S3:S804)</f>
        <v>342</v>
      </c>
      <c r="J219" s="9" t="s">
        <v>250</v>
      </c>
      <c r="K219" s="7">
        <v>2005</v>
      </c>
      <c r="L219" s="2">
        <v>103085</v>
      </c>
      <c r="M219" s="2">
        <v>153593</v>
      </c>
      <c r="N219" s="2">
        <v>14803</v>
      </c>
      <c r="O219" s="2">
        <v>56580</v>
      </c>
      <c r="P219" s="2">
        <v>17392</v>
      </c>
      <c r="Q219" s="2">
        <v>2415</v>
      </c>
      <c r="R219" s="2">
        <v>0</v>
      </c>
      <c r="S219" s="2">
        <v>0</v>
      </c>
      <c r="T219" s="2">
        <f>L219-M219</f>
        <v>-50508</v>
      </c>
      <c r="U219" s="3">
        <f>T219/M219</f>
        <v>-0.32884311133971</v>
      </c>
      <c r="V219" s="2">
        <f>M219-N219</f>
        <v>138790</v>
      </c>
      <c r="W219" s="3">
        <f>V219/N219</f>
        <v>9.3758022022563</v>
      </c>
      <c r="X219" s="2">
        <f>N219-O219</f>
        <v>-41777</v>
      </c>
      <c r="Y219" s="3">
        <f>X219/O219</f>
        <v>-0.73837044892188</v>
      </c>
      <c r="Z219" s="2">
        <f>O219-P219</f>
        <v>39188</v>
      </c>
      <c r="AA219" s="3">
        <f>Z219/P219</f>
        <v>2.2532198712052</v>
      </c>
      <c r="AB219" s="2">
        <f>P219-Q219</f>
        <v>14977</v>
      </c>
      <c r="AC219" s="3">
        <f>AB219/Q219</f>
        <v>6.2016563146998</v>
      </c>
      <c r="AD219" s="2">
        <f>Q219-R219</f>
        <v>2415</v>
      </c>
      <c r="AE219" s="3" t="str">
        <f>AD219/R219</f>
        <v>0</v>
      </c>
      <c r="AF219" s="2">
        <f>R219-S219</f>
        <v>0</v>
      </c>
      <c r="AG219" s="3" t="str">
        <f>AF219/S219</f>
        <v>0</v>
      </c>
      <c r="AH219" s="2"/>
      <c r="AI219" s="3"/>
    </row>
    <row r="220" spans="1:130">
      <c r="A220" s="6">
        <f>(C220-B220)</f>
        <v>-12</v>
      </c>
      <c r="B220" s="6">
        <f>RANK(L220,L3:L804)</f>
        <v>218</v>
      </c>
      <c r="C220" s="6">
        <f>RANK(M220,M3:M804)</f>
        <v>206</v>
      </c>
      <c r="D220" s="6">
        <f>RANK(N220,N3:N804)</f>
        <v>146</v>
      </c>
      <c r="E220" s="6">
        <f>RANK(O220,O3:O804)</f>
        <v>157</v>
      </c>
      <c r="F220" s="6">
        <f>RANK(P220,P3:P804)</f>
        <v>161</v>
      </c>
      <c r="G220" s="6">
        <f>RANK(Q220,Q3:Q804)</f>
        <v>294</v>
      </c>
      <c r="H220" s="6">
        <f>RANK(R220,R3:R804)</f>
        <v>295</v>
      </c>
      <c r="I220" s="6">
        <f>RANK(S220,S3:S804)</f>
        <v>207</v>
      </c>
      <c r="J220" s="9" t="s">
        <v>251</v>
      </c>
      <c r="K220" s="7">
        <v>6208</v>
      </c>
      <c r="L220" s="2">
        <v>102557</v>
      </c>
      <c r="M220" s="2">
        <v>163285</v>
      </c>
      <c r="N220" s="2">
        <v>260745</v>
      </c>
      <c r="O220" s="2">
        <v>251424</v>
      </c>
      <c r="P220" s="2">
        <v>164551</v>
      </c>
      <c r="Q220" s="2">
        <v>9964</v>
      </c>
      <c r="R220" s="2">
        <v>11997</v>
      </c>
      <c r="S220" s="2">
        <v>66029</v>
      </c>
      <c r="T220" s="2">
        <f>L220-M220</f>
        <v>-60728</v>
      </c>
      <c r="U220" s="3">
        <f>T220/M220</f>
        <v>-0.37191413785712</v>
      </c>
      <c r="V220" s="2">
        <f>M220-N220</f>
        <v>-97460</v>
      </c>
      <c r="W220" s="3">
        <f>V220/N220</f>
        <v>-0.37377514429807</v>
      </c>
      <c r="X220" s="2">
        <f>N220-O220</f>
        <v>9321</v>
      </c>
      <c r="Y220" s="3">
        <f>X220/O220</f>
        <v>0.037072833142421</v>
      </c>
      <c r="Z220" s="2">
        <f>O220-P220</f>
        <v>86873</v>
      </c>
      <c r="AA220" s="3">
        <f>Z220/P220</f>
        <v>0.52793966612175</v>
      </c>
      <c r="AB220" s="2">
        <f>P220-Q220</f>
        <v>154587</v>
      </c>
      <c r="AC220" s="3">
        <f>AB220/Q220</f>
        <v>15.514552388599</v>
      </c>
      <c r="AD220" s="2">
        <f>Q220-R220</f>
        <v>-2033</v>
      </c>
      <c r="AE220" s="3">
        <f>AD220/R220</f>
        <v>-0.16945903142452</v>
      </c>
      <c r="AF220" s="2">
        <f>R220-S220</f>
        <v>-54032</v>
      </c>
      <c r="AG220" s="3">
        <f>AF220/S220</f>
        <v>-0.81830710748308</v>
      </c>
      <c r="AH220" s="2"/>
      <c r="AI220" s="3"/>
    </row>
    <row r="221" spans="1:130">
      <c r="A221" s="6">
        <f>(C221-B221)</f>
        <v>-25</v>
      </c>
      <c r="B221" s="6">
        <f>RANK(L221,L3:L804)</f>
        <v>219</v>
      </c>
      <c r="C221" s="6">
        <f>RANK(M221,M3:M804)</f>
        <v>194</v>
      </c>
      <c r="D221" s="6">
        <f>RANK(N221,N3:N804)</f>
        <v>172</v>
      </c>
      <c r="E221" s="6">
        <f>RANK(O221,O3:O804)</f>
        <v>125</v>
      </c>
      <c r="F221" s="6">
        <f>RANK(P221,P3:P804)</f>
        <v>358</v>
      </c>
      <c r="G221" s="6">
        <f>RANK(Q221,Q3:Q804)</f>
        <v>167</v>
      </c>
      <c r="H221" s="6">
        <f>RANK(R221,R3:R804)</f>
        <v>142</v>
      </c>
      <c r="I221" s="6">
        <f>RANK(S221,S3:S804)</f>
        <v>79</v>
      </c>
      <c r="J221" s="9" t="s">
        <v>252</v>
      </c>
      <c r="K221" s="7">
        <v>1207</v>
      </c>
      <c r="L221" s="2">
        <v>101655</v>
      </c>
      <c r="M221" s="2">
        <v>184337</v>
      </c>
      <c r="N221" s="2">
        <v>187038</v>
      </c>
      <c r="O221" s="2">
        <v>346097</v>
      </c>
      <c r="P221" s="2">
        <v>0</v>
      </c>
      <c r="Q221" s="2">
        <v>115982</v>
      </c>
      <c r="R221" s="2">
        <v>217137</v>
      </c>
      <c r="S221" s="2">
        <v>540672</v>
      </c>
      <c r="T221" s="2">
        <f>L221-M221</f>
        <v>-82682</v>
      </c>
      <c r="U221" s="3">
        <f>T221/M221</f>
        <v>-0.44853719003781</v>
      </c>
      <c r="V221" s="2">
        <f>M221-N221</f>
        <v>-2701</v>
      </c>
      <c r="W221" s="3">
        <f>V221/N221</f>
        <v>-0.014440915749741</v>
      </c>
      <c r="X221" s="2">
        <f>N221-O221</f>
        <v>-159059</v>
      </c>
      <c r="Y221" s="3">
        <f>X221/O221</f>
        <v>-0.45957925090365</v>
      </c>
      <c r="Z221" s="2">
        <f>O221-P221</f>
        <v>346097</v>
      </c>
      <c r="AA221" s="3" t="str">
        <f>Z221/P221</f>
        <v>0</v>
      </c>
      <c r="AB221" s="2">
        <f>P221-Q221</f>
        <v>-115982</v>
      </c>
      <c r="AC221" s="3">
        <f>AB221/Q221</f>
        <v>-1</v>
      </c>
      <c r="AD221" s="2">
        <f>Q221-R221</f>
        <v>-101155</v>
      </c>
      <c r="AE221" s="3">
        <f>AD221/R221</f>
        <v>-0.46585796064236</v>
      </c>
      <c r="AF221" s="2">
        <f>R221-S221</f>
        <v>-323535</v>
      </c>
      <c r="AG221" s="3">
        <f>AF221/S221</f>
        <v>-0.59839422052557</v>
      </c>
      <c r="AH221" s="2"/>
      <c r="AI221" s="3"/>
    </row>
    <row r="222" spans="1:130">
      <c r="A222" s="6">
        <f>(C222-B222)</f>
        <v>-129</v>
      </c>
      <c r="B222" s="6">
        <f>RANK(L222,L3:L804)</f>
        <v>220</v>
      </c>
      <c r="C222" s="6">
        <f>RANK(M222,M3:M804)</f>
        <v>91</v>
      </c>
      <c r="D222" s="6">
        <f>RANK(N222,N3:N804)</f>
        <v>65</v>
      </c>
      <c r="E222" s="6">
        <f>RANK(O222,O3:O804)</f>
        <v>64</v>
      </c>
      <c r="F222" s="6">
        <f>RANK(P222,P3:P804)</f>
        <v>140</v>
      </c>
      <c r="G222" s="6">
        <f>RANK(Q222,Q3:Q804)</f>
        <v>150</v>
      </c>
      <c r="H222" s="6">
        <f>RANK(R222,R3:R804)</f>
        <v>126</v>
      </c>
      <c r="I222" s="6">
        <f>RANK(S222,S3:S804)</f>
        <v>203</v>
      </c>
      <c r="J222" s="9" t="s">
        <v>253</v>
      </c>
      <c r="K222" s="7">
        <v>3802</v>
      </c>
      <c r="L222" s="2">
        <v>100044</v>
      </c>
      <c r="M222" s="2">
        <v>633543</v>
      </c>
      <c r="N222" s="2">
        <v>1025191</v>
      </c>
      <c r="O222" s="2">
        <v>900741</v>
      </c>
      <c r="P222" s="2">
        <v>218148</v>
      </c>
      <c r="Q222" s="2">
        <v>136120</v>
      </c>
      <c r="R222" s="2">
        <v>288458</v>
      </c>
      <c r="S222" s="2">
        <v>69990</v>
      </c>
      <c r="T222" s="2">
        <f>L222-M222</f>
        <v>-533499</v>
      </c>
      <c r="U222" s="3">
        <f>T222/M222</f>
        <v>-0.84208806663478</v>
      </c>
      <c r="V222" s="2">
        <f>M222-N222</f>
        <v>-391648</v>
      </c>
      <c r="W222" s="3">
        <f>V222/N222</f>
        <v>-0.3820244227661</v>
      </c>
      <c r="X222" s="2">
        <f>N222-O222</f>
        <v>124450</v>
      </c>
      <c r="Y222" s="3">
        <f>X222/O222</f>
        <v>0.13816402273239</v>
      </c>
      <c r="Z222" s="2">
        <f>O222-P222</f>
        <v>682593</v>
      </c>
      <c r="AA222" s="3">
        <f>Z222/P222</f>
        <v>3.1290362506188</v>
      </c>
      <c r="AB222" s="2">
        <f>P222-Q222</f>
        <v>82028</v>
      </c>
      <c r="AC222" s="3">
        <f>AB222/Q222</f>
        <v>0.60261533940641</v>
      </c>
      <c r="AD222" s="2">
        <f>Q222-R222</f>
        <v>-152338</v>
      </c>
      <c r="AE222" s="3">
        <f>AD222/R222</f>
        <v>-0.52811154483495</v>
      </c>
      <c r="AF222" s="2">
        <f>R222-S222</f>
        <v>218468</v>
      </c>
      <c r="AG222" s="3">
        <f>AF222/S222</f>
        <v>3.121417345335</v>
      </c>
      <c r="AH222" s="2"/>
      <c r="AI222" s="3"/>
    </row>
    <row r="223" spans="1:130">
      <c r="A223" s="6">
        <f>(C223-B223)</f>
        <v>163</v>
      </c>
      <c r="B223" s="6">
        <f>RANK(L223,L3:L804)</f>
        <v>221</v>
      </c>
      <c r="C223" s="6">
        <f>RANK(M223,M3:M804)</f>
        <v>384</v>
      </c>
      <c r="D223" s="6">
        <f>RANK(N223,N3:N804)</f>
        <v>287</v>
      </c>
      <c r="E223" s="6">
        <f>RANK(O223,O3:O804)</f>
        <v>380</v>
      </c>
      <c r="F223" s="6">
        <f>RANK(P223,P3:P804)</f>
        <v>358</v>
      </c>
      <c r="G223" s="6">
        <f>RANK(Q223,Q3:Q804)</f>
        <v>354</v>
      </c>
      <c r="H223" s="6">
        <f>RANK(R223,R3:R804)</f>
        <v>270</v>
      </c>
      <c r="I223" s="6"/>
      <c r="J223" s="9" t="s">
        <v>254</v>
      </c>
      <c r="K223" s="7">
        <v>5607</v>
      </c>
      <c r="L223" s="2">
        <v>98908</v>
      </c>
      <c r="M223" s="2">
        <v>0</v>
      </c>
      <c r="N223" s="2">
        <v>36144</v>
      </c>
      <c r="O223" s="2">
        <v>0</v>
      </c>
      <c r="P223" s="2">
        <v>0</v>
      </c>
      <c r="Q223" s="2">
        <v>0</v>
      </c>
      <c r="R223" s="2">
        <v>22003</v>
      </c>
      <c r="S223" s="2"/>
      <c r="T223" s="2">
        <f>L223-M223</f>
        <v>98908</v>
      </c>
      <c r="U223" s="3" t="str">
        <f>T223/M223</f>
        <v>0</v>
      </c>
      <c r="V223" s="2"/>
      <c r="W223" s="3"/>
      <c r="X223" s="2"/>
      <c r="Y223" s="3"/>
      <c r="Z223" s="2"/>
      <c r="AA223" s="3"/>
      <c r="AB223" s="2">
        <f>P223-Q223</f>
        <v>0</v>
      </c>
      <c r="AC223" s="3" t="str">
        <f>AB223/Q223</f>
        <v>0</v>
      </c>
      <c r="AD223" s="2"/>
      <c r="AE223" s="3"/>
      <c r="AF223" s="2"/>
      <c r="AG223" s="3"/>
      <c r="AH223" s="2"/>
      <c r="AI223" s="3"/>
    </row>
    <row r="224" spans="1:130">
      <c r="A224" s="6">
        <f>(C224-B224)</f>
        <v>-222</v>
      </c>
      <c r="B224" s="6">
        <f>RANK(L224,L3:L804)</f>
        <v>222</v>
      </c>
      <c r="C224" s="6"/>
      <c r="D224" s="6"/>
      <c r="E224" s="6"/>
      <c r="F224" s="6">
        <f>RANK(P224,P3:P804)</f>
        <v>358</v>
      </c>
      <c r="G224" s="6"/>
      <c r="H224" s="6"/>
      <c r="I224" s="6"/>
      <c r="J224" s="9" t="s">
        <v>255</v>
      </c>
      <c r="K224" s="7">
        <v>2515</v>
      </c>
      <c r="L224" s="2">
        <v>98865</v>
      </c>
      <c r="M224" s="2"/>
      <c r="N224" s="2"/>
      <c r="O224" s="2"/>
      <c r="P224" s="2">
        <v>0</v>
      </c>
      <c r="Q224" s="2"/>
      <c r="R224" s="2"/>
      <c r="S224" s="2"/>
      <c r="T224" s="2">
        <f>L224-M224</f>
        <v>98865</v>
      </c>
      <c r="U224" s="3" t="str">
        <f>T224/M224</f>
        <v>0</v>
      </c>
      <c r="V224" s="2">
        <f>M224-N224</f>
        <v>0</v>
      </c>
      <c r="W224" s="3" t="str">
        <f>V224/N224</f>
        <v>0</v>
      </c>
      <c r="X224" s="2">
        <f>N224-O224</f>
        <v>0</v>
      </c>
      <c r="Y224" s="3" t="str">
        <f>X224/O224</f>
        <v>0</v>
      </c>
      <c r="Z224" s="2">
        <f>O224-P224</f>
        <v>0</v>
      </c>
      <c r="AA224" s="3" t="str">
        <f>Z224/P224</f>
        <v>0</v>
      </c>
      <c r="AB224" s="2">
        <f>P224-Q224</f>
        <v>0</v>
      </c>
      <c r="AC224" s="3" t="str">
        <f>AB224/Q224</f>
        <v>0</v>
      </c>
      <c r="AD224" s="2">
        <f>Q224-R224</f>
        <v>0</v>
      </c>
      <c r="AE224" s="3" t="str">
        <f>AD224/R224</f>
        <v>0</v>
      </c>
      <c r="AF224" s="2">
        <f>R224-S224</f>
        <v>0</v>
      </c>
      <c r="AG224" s="3" t="str">
        <f>AF224/S224</f>
        <v>0</v>
      </c>
      <c r="AH224" s="2"/>
      <c r="AI224" s="3"/>
    </row>
    <row r="225" spans="1:130">
      <c r="A225" s="6">
        <f>(C225-B225)</f>
        <v>-85</v>
      </c>
      <c r="B225" s="6">
        <f>RANK(L225,L3:L804)</f>
        <v>223</v>
      </c>
      <c r="C225" s="6">
        <f>RANK(M225,M3:M804)</f>
        <v>138</v>
      </c>
      <c r="D225" s="6">
        <f>RANK(N225,N3:N804)</f>
        <v>120</v>
      </c>
      <c r="E225" s="6">
        <f>RANK(O225,O3:O804)</f>
        <v>144</v>
      </c>
      <c r="F225" s="6">
        <f>RANK(P225,P3:P804)</f>
        <v>99</v>
      </c>
      <c r="G225" s="6">
        <f>RANK(Q225,Q3:Q804)</f>
        <v>113</v>
      </c>
      <c r="H225" s="6">
        <f>RANK(R225,R3:R804)</f>
        <v>345</v>
      </c>
      <c r="I225" s="6">
        <f>RANK(S225,S3:S804)</f>
        <v>230</v>
      </c>
      <c r="J225" s="9" t="s">
        <v>256</v>
      </c>
      <c r="K225" s="7">
        <v>7612</v>
      </c>
      <c r="L225" s="2">
        <v>95991</v>
      </c>
      <c r="M225" s="2">
        <v>345780</v>
      </c>
      <c r="N225" s="2">
        <v>400752</v>
      </c>
      <c r="O225" s="2">
        <v>272841</v>
      </c>
      <c r="P225" s="2">
        <v>371274</v>
      </c>
      <c r="Q225" s="2">
        <v>237315</v>
      </c>
      <c r="R225" s="2">
        <v>0</v>
      </c>
      <c r="S225" s="2">
        <v>39340</v>
      </c>
      <c r="T225" s="2">
        <f>L225-M225</f>
        <v>-249789</v>
      </c>
      <c r="U225" s="3">
        <f>T225/M225</f>
        <v>-0.72239285094569</v>
      </c>
      <c r="V225" s="2">
        <f>M225-N225</f>
        <v>-54972</v>
      </c>
      <c r="W225" s="3">
        <f>V225/N225</f>
        <v>-0.13717211642113</v>
      </c>
      <c r="X225" s="2">
        <f>N225-O225</f>
        <v>127911</v>
      </c>
      <c r="Y225" s="3">
        <f>X225/O225</f>
        <v>0.46881150560216</v>
      </c>
      <c r="Z225" s="2">
        <f>O225-P225</f>
        <v>-98433</v>
      </c>
      <c r="AA225" s="3">
        <f>Z225/P225</f>
        <v>-0.26512225472293</v>
      </c>
      <c r="AB225" s="2">
        <f>P225-Q225</f>
        <v>133959</v>
      </c>
      <c r="AC225" s="3">
        <f>AB225/Q225</f>
        <v>0.5644775930725</v>
      </c>
      <c r="AD225" s="2">
        <f>Q225-R225</f>
        <v>237315</v>
      </c>
      <c r="AE225" s="3" t="str">
        <f>AD225/R225</f>
        <v>0</v>
      </c>
      <c r="AF225" s="2">
        <f>R225-S225</f>
        <v>-39340</v>
      </c>
      <c r="AG225" s="3">
        <f>AF225/S225</f>
        <v>-1</v>
      </c>
      <c r="AH225" s="2"/>
      <c r="AI225" s="3"/>
    </row>
    <row r="226" spans="1:130">
      <c r="A226" s="6">
        <f>(C226-B226)</f>
        <v>-151</v>
      </c>
      <c r="B226" s="6">
        <f>RANK(L226,L3:L804)</f>
        <v>224</v>
      </c>
      <c r="C226" s="6">
        <f>RANK(M226,M3:M804)</f>
        <v>73</v>
      </c>
      <c r="D226" s="6">
        <f>RANK(N226,N3:N804)</f>
        <v>40</v>
      </c>
      <c r="E226" s="6">
        <f>RANK(O226,O3:O804)</f>
        <v>4</v>
      </c>
      <c r="F226" s="6">
        <f>RANK(P226,P3:P804)</f>
        <v>24</v>
      </c>
      <c r="G226" s="6">
        <f>RANK(Q226,Q3:Q804)</f>
        <v>4</v>
      </c>
      <c r="H226" s="6">
        <f>RANK(R226,R3:R804)</f>
        <v>3</v>
      </c>
      <c r="I226" s="6">
        <f>RANK(S226,S3:S804)</f>
        <v>3</v>
      </c>
      <c r="J226" s="9" t="s">
        <v>257</v>
      </c>
      <c r="K226" s="7" t="s">
        <v>258</v>
      </c>
      <c r="L226" s="2">
        <v>94150</v>
      </c>
      <c r="M226" s="2">
        <v>934318</v>
      </c>
      <c r="N226" s="2">
        <v>1550500</v>
      </c>
      <c r="O226" s="2">
        <v>6664043</v>
      </c>
      <c r="P226" s="2">
        <v>1785845</v>
      </c>
      <c r="Q226" s="2">
        <v>8965302</v>
      </c>
      <c r="R226" s="2">
        <v>14120891</v>
      </c>
      <c r="S226" s="2">
        <v>12879127</v>
      </c>
      <c r="T226" s="2">
        <f>L226-M226</f>
        <v>-840168</v>
      </c>
      <c r="U226" s="3">
        <f>T226/M226</f>
        <v>-0.89923131096693</v>
      </c>
      <c r="V226" s="2">
        <f>M226-N226</f>
        <v>-616182</v>
      </c>
      <c r="W226" s="3">
        <f>V226/N226</f>
        <v>-0.3974085778781</v>
      </c>
      <c r="X226" s="2">
        <f>N226-O226</f>
        <v>-5113543</v>
      </c>
      <c r="Y226" s="3">
        <f>X226/O226</f>
        <v>-0.76733343407298</v>
      </c>
      <c r="Z226" s="2">
        <f>O226-P226</f>
        <v>4878198</v>
      </c>
      <c r="AA226" s="3">
        <f>Z226/P226</f>
        <v>2.7315909275441</v>
      </c>
      <c r="AB226" s="2">
        <f>P226-Q226</f>
        <v>-7179457</v>
      </c>
      <c r="AC226" s="3">
        <f>AB226/Q226</f>
        <v>-0.80080481393711</v>
      </c>
      <c r="AD226" s="2">
        <f>Q226-R226</f>
        <v>-5155589</v>
      </c>
      <c r="AE226" s="3">
        <f>AD226/R226</f>
        <v>-0.36510366095171</v>
      </c>
      <c r="AF226" s="2">
        <f>R226-S226</f>
        <v>1241764</v>
      </c>
      <c r="AG226" s="3">
        <f>AF226/S226</f>
        <v>0.096416783528884</v>
      </c>
      <c r="AH226" s="2"/>
      <c r="AI226" s="3"/>
    </row>
    <row r="227" spans="1:130">
      <c r="A227" s="6">
        <f>(C227-B227)</f>
        <v>-92</v>
      </c>
      <c r="B227" s="6">
        <f>RANK(L227,L3:L804)</f>
        <v>225</v>
      </c>
      <c r="C227" s="6">
        <f>RANK(M227,M3:M804)</f>
        <v>133</v>
      </c>
      <c r="D227" s="6">
        <f>RANK(N227,N3:N804)</f>
        <v>208</v>
      </c>
      <c r="E227" s="6">
        <f>RANK(O227,O3:O804)</f>
        <v>380</v>
      </c>
      <c r="F227" s="6">
        <f>RANK(P227,P3:P804)</f>
        <v>358</v>
      </c>
      <c r="G227" s="6">
        <f>RANK(Q227,Q3:Q804)</f>
        <v>156</v>
      </c>
      <c r="H227" s="6">
        <f>RANK(R227,R3:R804)</f>
        <v>205</v>
      </c>
      <c r="I227" s="6">
        <f>RANK(S227,S3:S804)</f>
        <v>332</v>
      </c>
      <c r="J227" s="9" t="s">
        <v>259</v>
      </c>
      <c r="K227" s="7">
        <v>6201</v>
      </c>
      <c r="L227" s="2">
        <v>93556</v>
      </c>
      <c r="M227" s="2">
        <v>353881</v>
      </c>
      <c r="N227" s="2">
        <v>123553</v>
      </c>
      <c r="O227" s="2">
        <v>0</v>
      </c>
      <c r="P227" s="2">
        <v>0</v>
      </c>
      <c r="Q227" s="2">
        <v>128686</v>
      </c>
      <c r="R227" s="2">
        <v>84495</v>
      </c>
      <c r="S227" s="2">
        <v>2555</v>
      </c>
      <c r="T227" s="2">
        <f>L227-M227</f>
        <v>-260325</v>
      </c>
      <c r="U227" s="3">
        <f>T227/M227</f>
        <v>-0.73562864352706</v>
      </c>
      <c r="V227" s="2">
        <f>M227-N227</f>
        <v>230328</v>
      </c>
      <c r="W227" s="3">
        <f>V227/N227</f>
        <v>1.8642040258027</v>
      </c>
      <c r="X227" s="2">
        <f>N227-O227</f>
        <v>123553</v>
      </c>
      <c r="Y227" s="3" t="str">
        <f>X227/O227</f>
        <v>0</v>
      </c>
      <c r="Z227" s="2">
        <f>O227-P227</f>
        <v>0</v>
      </c>
      <c r="AA227" s="3" t="str">
        <f>Z227/P227</f>
        <v>0</v>
      </c>
      <c r="AB227" s="2">
        <f>P227-Q227</f>
        <v>-128686</v>
      </c>
      <c r="AC227" s="3">
        <f>AB227/Q227</f>
        <v>-1</v>
      </c>
      <c r="AD227" s="2">
        <f>Q227-R227</f>
        <v>44191</v>
      </c>
      <c r="AE227" s="3">
        <f>AD227/R227</f>
        <v>0.52300136102728</v>
      </c>
      <c r="AF227" s="2">
        <f>R227-S227</f>
        <v>81940</v>
      </c>
      <c r="AG227" s="3">
        <f>AF227/S227</f>
        <v>32.070450097847</v>
      </c>
      <c r="AH227" s="2"/>
      <c r="AI227" s="3"/>
    </row>
    <row r="228" spans="1:130">
      <c r="A228" s="6">
        <f>(C228-B228)</f>
        <v>-6</v>
      </c>
      <c r="B228" s="6">
        <f>RANK(L228,L3:L804)</f>
        <v>226</v>
      </c>
      <c r="C228" s="6">
        <f>RANK(M228,M3:M804)</f>
        <v>220</v>
      </c>
      <c r="D228" s="6">
        <f>RANK(N228,N3:N804)</f>
        <v>267</v>
      </c>
      <c r="E228" s="6">
        <f>RANK(O228,O3:O804)</f>
        <v>186</v>
      </c>
      <c r="F228" s="6">
        <f>RANK(P228,P3:P804)</f>
        <v>187</v>
      </c>
      <c r="G228" s="6">
        <f>RANK(Q228,Q3:Q804)</f>
        <v>354</v>
      </c>
      <c r="H228" s="6">
        <f>RANK(R228,R3:R804)</f>
        <v>146</v>
      </c>
      <c r="I228" s="6">
        <f>RANK(S228,S3:S804)</f>
        <v>190</v>
      </c>
      <c r="J228" s="9" t="s">
        <v>260</v>
      </c>
      <c r="K228" s="7">
        <v>3304</v>
      </c>
      <c r="L228" s="2">
        <v>92872</v>
      </c>
      <c r="M228" s="2">
        <v>142624</v>
      </c>
      <c r="N228" s="2">
        <v>50895</v>
      </c>
      <c r="O228" s="2">
        <v>152847</v>
      </c>
      <c r="P228" s="2">
        <v>118124</v>
      </c>
      <c r="Q228" s="2">
        <v>0</v>
      </c>
      <c r="R228" s="2">
        <v>202429</v>
      </c>
      <c r="S228" s="2">
        <v>93668</v>
      </c>
      <c r="T228" s="2">
        <f>L228-M228</f>
        <v>-49752</v>
      </c>
      <c r="U228" s="3">
        <f>T228/M228</f>
        <v>-0.34883329593897</v>
      </c>
      <c r="V228" s="2">
        <f>M228-N228</f>
        <v>91729</v>
      </c>
      <c r="W228" s="3">
        <f>V228/N228</f>
        <v>1.8023184988702</v>
      </c>
      <c r="X228" s="2">
        <f>N228-O228</f>
        <v>-101952</v>
      </c>
      <c r="Y228" s="3">
        <f>X228/O228</f>
        <v>-0.66701996113761</v>
      </c>
      <c r="Z228" s="2">
        <f>O228-P228</f>
        <v>34723</v>
      </c>
      <c r="AA228" s="3">
        <f>Z228/P228</f>
        <v>0.2939538112492</v>
      </c>
      <c r="AB228" s="2">
        <f>P228-Q228</f>
        <v>118124</v>
      </c>
      <c r="AC228" s="3" t="str">
        <f>AB228/Q228</f>
        <v>0</v>
      </c>
      <c r="AD228" s="2"/>
      <c r="AE228" s="3"/>
      <c r="AF228" s="2"/>
      <c r="AG228" s="3"/>
      <c r="AH228" s="2"/>
      <c r="AI228" s="3"/>
    </row>
    <row r="229" spans="1:130">
      <c r="A229" s="6">
        <f>(C229-B229)</f>
        <v>157</v>
      </c>
      <c r="B229" s="6">
        <f>RANK(L229,L3:L804)</f>
        <v>227</v>
      </c>
      <c r="C229" s="6">
        <f>RANK(M229,M3:M804)</f>
        <v>384</v>
      </c>
      <c r="D229" s="6">
        <f>RANK(N229,N3:N804)</f>
        <v>396</v>
      </c>
      <c r="E229" s="6">
        <f>RANK(O229,O3:O804)</f>
        <v>274</v>
      </c>
      <c r="F229" s="6">
        <f>RANK(P229,P3:P804)</f>
        <v>358</v>
      </c>
      <c r="G229" s="6"/>
      <c r="H229" s="6"/>
      <c r="I229" s="6">
        <f>RANK(S229,S3:S804)</f>
        <v>342</v>
      </c>
      <c r="J229" s="9" t="s">
        <v>261</v>
      </c>
      <c r="K229" s="7">
        <v>3003</v>
      </c>
      <c r="L229" s="2">
        <v>92484</v>
      </c>
      <c r="M229" s="2">
        <v>0</v>
      </c>
      <c r="N229" s="2">
        <v>0</v>
      </c>
      <c r="O229" s="2">
        <v>38171</v>
      </c>
      <c r="P229" s="2">
        <v>0</v>
      </c>
      <c r="Q229" s="2"/>
      <c r="R229" s="2"/>
      <c r="S229" s="2">
        <v>0</v>
      </c>
      <c r="T229" s="2">
        <f>L229-M229</f>
        <v>92484</v>
      </c>
      <c r="U229" s="3" t="str">
        <f>T229/M229</f>
        <v>0</v>
      </c>
      <c r="V229" s="2">
        <f>M229-N229</f>
        <v>0</v>
      </c>
      <c r="W229" s="3" t="str">
        <f>V229/N229</f>
        <v>0</v>
      </c>
      <c r="X229" s="2">
        <f>N229-O229</f>
        <v>-38171</v>
      </c>
      <c r="Y229" s="3">
        <f>X229/O229</f>
        <v>-1</v>
      </c>
      <c r="Z229" s="2">
        <f>O229-P229</f>
        <v>38171</v>
      </c>
      <c r="AA229" s="3" t="str">
        <f>Z229/P229</f>
        <v>0</v>
      </c>
      <c r="AB229" s="2">
        <f>P229-Q229</f>
        <v>0</v>
      </c>
      <c r="AC229" s="3" t="str">
        <f>AB229/Q229</f>
        <v>0</v>
      </c>
      <c r="AD229" s="2">
        <f>Q229-R229</f>
        <v>0</v>
      </c>
      <c r="AE229" s="3" t="str">
        <f>AD229/R229</f>
        <v>0</v>
      </c>
      <c r="AF229" s="2">
        <f>R229-S229</f>
        <v>0</v>
      </c>
      <c r="AG229" s="3" t="str">
        <f>AF229/S229</f>
        <v>0</v>
      </c>
      <c r="AH229" s="2"/>
      <c r="AI229" s="3"/>
    </row>
    <row r="230" spans="1:130">
      <c r="A230" s="6">
        <f>(C230-B230)</f>
        <v>54</v>
      </c>
      <c r="B230" s="6">
        <f>RANK(L230,L3:L804)</f>
        <v>228</v>
      </c>
      <c r="C230" s="6">
        <f>RANK(M230,M3:M804)</f>
        <v>282</v>
      </c>
      <c r="D230" s="6">
        <f>RANK(N230,N3:N804)</f>
        <v>157</v>
      </c>
      <c r="E230" s="6">
        <f>RANK(O230,O3:O804)</f>
        <v>155</v>
      </c>
      <c r="F230" s="6">
        <f>RANK(P230,P3:P804)</f>
        <v>276</v>
      </c>
      <c r="G230" s="6">
        <f>RANK(Q230,Q3:Q804)</f>
        <v>160</v>
      </c>
      <c r="H230" s="6">
        <f>RANK(R230,R3:R804)</f>
        <v>120</v>
      </c>
      <c r="I230" s="6">
        <f>RANK(S230,S3:S804)</f>
        <v>209</v>
      </c>
      <c r="J230" s="9" t="s">
        <v>262</v>
      </c>
      <c r="K230" s="7">
        <v>9028</v>
      </c>
      <c r="L230" s="2">
        <v>91906</v>
      </c>
      <c r="M230" s="2">
        <v>49508</v>
      </c>
      <c r="N230" s="2">
        <v>222856</v>
      </c>
      <c r="O230" s="2">
        <v>255516</v>
      </c>
      <c r="P230" s="2">
        <v>27603</v>
      </c>
      <c r="Q230" s="2">
        <v>122399</v>
      </c>
      <c r="R230" s="2">
        <v>327049</v>
      </c>
      <c r="S230" s="2">
        <v>63790</v>
      </c>
      <c r="T230" s="2">
        <f>L230-M230</f>
        <v>42398</v>
      </c>
      <c r="U230" s="3">
        <f>T230/M230</f>
        <v>0.85638684657025</v>
      </c>
      <c r="V230" s="2">
        <f>M230-N230</f>
        <v>-173348</v>
      </c>
      <c r="W230" s="3">
        <f>V230/N230</f>
        <v>-0.77784757870553</v>
      </c>
      <c r="X230" s="2">
        <f>N230-O230</f>
        <v>-32660</v>
      </c>
      <c r="Y230" s="3">
        <f>X230/O230</f>
        <v>-0.12781978427965</v>
      </c>
      <c r="Z230" s="2">
        <f>O230-P230</f>
        <v>227913</v>
      </c>
      <c r="AA230" s="3">
        <f>Z230/P230</f>
        <v>8.2568199108793</v>
      </c>
      <c r="AB230" s="2">
        <f>P230-Q230</f>
        <v>-94796</v>
      </c>
      <c r="AC230" s="3">
        <f>AB230/Q230</f>
        <v>-0.77448345166219</v>
      </c>
      <c r="AD230" s="2">
        <f>Q230-R230</f>
        <v>-204650</v>
      </c>
      <c r="AE230" s="3">
        <f>AD230/R230</f>
        <v>-0.62574721219145</v>
      </c>
      <c r="AF230" s="2">
        <f>R230-S230</f>
        <v>263259</v>
      </c>
      <c r="AG230" s="3">
        <f>AF230/S230</f>
        <v>4.1269634738987</v>
      </c>
      <c r="AH230" s="2"/>
      <c r="AI230" s="3"/>
    </row>
    <row r="231" spans="1:130">
      <c r="A231" s="6">
        <f>(C231-B231)</f>
        <v>155</v>
      </c>
      <c r="B231" s="6">
        <f>RANK(L231,L3:L804)</f>
        <v>229</v>
      </c>
      <c r="C231" s="6">
        <f>RANK(M231,M3:M804)</f>
        <v>384</v>
      </c>
      <c r="D231" s="6">
        <f>RANK(N231,N3:N804)</f>
        <v>292</v>
      </c>
      <c r="E231" s="6">
        <f>RANK(O231,O3:O804)</f>
        <v>380</v>
      </c>
      <c r="F231" s="6">
        <f>RANK(P231,P3:P804)</f>
        <v>358</v>
      </c>
      <c r="G231" s="6">
        <f>RANK(Q231,Q3:Q804)</f>
        <v>354</v>
      </c>
      <c r="H231" s="6">
        <f>RANK(R231,R3:R804)</f>
        <v>212</v>
      </c>
      <c r="I231" s="6">
        <f>RANK(S231,S3:S804)</f>
        <v>201</v>
      </c>
      <c r="J231" s="9" t="s">
        <v>263</v>
      </c>
      <c r="K231" s="7">
        <v>2913</v>
      </c>
      <c r="L231" s="2">
        <v>89842</v>
      </c>
      <c r="M231" s="2">
        <v>0</v>
      </c>
      <c r="N231" s="2">
        <v>34602</v>
      </c>
      <c r="O231" s="2">
        <v>0</v>
      </c>
      <c r="P231" s="2">
        <v>0</v>
      </c>
      <c r="Q231" s="2">
        <v>0</v>
      </c>
      <c r="R231" s="2">
        <v>72800</v>
      </c>
      <c r="S231" s="2">
        <v>71398</v>
      </c>
      <c r="T231" s="2">
        <f>L231-M231</f>
        <v>89842</v>
      </c>
      <c r="U231" s="3" t="str">
        <f>T231/M231</f>
        <v>0</v>
      </c>
      <c r="V231" s="2">
        <f>M231-N231</f>
        <v>-34602</v>
      </c>
      <c r="W231" s="3">
        <f>V231/N231</f>
        <v>-1</v>
      </c>
      <c r="X231" s="2"/>
      <c r="Y231" s="3"/>
      <c r="Z231" s="2"/>
      <c r="AA231" s="3"/>
      <c r="AB231" s="2"/>
      <c r="AC231" s="3"/>
      <c r="AD231" s="2"/>
      <c r="AE231" s="3"/>
      <c r="AF231" s="2">
        <f>R231-S231</f>
        <v>1402</v>
      </c>
      <c r="AG231" s="3">
        <f>AF231/S231</f>
        <v>0.019636404381075</v>
      </c>
      <c r="AH231" s="2"/>
      <c r="AI231" s="3"/>
    </row>
    <row r="232" spans="1:130">
      <c r="A232" s="6">
        <f>(C232-B232)</f>
        <v>21</v>
      </c>
      <c r="B232" s="6">
        <f>RANK(L232,L3:L804)</f>
        <v>230</v>
      </c>
      <c r="C232" s="6">
        <f>RANK(M232,M3:M804)</f>
        <v>251</v>
      </c>
      <c r="D232" s="6"/>
      <c r="E232" s="6"/>
      <c r="F232" s="6"/>
      <c r="G232" s="6"/>
      <c r="H232" s="6">
        <f>RANK(R232,R3:R804)</f>
        <v>178</v>
      </c>
      <c r="I232" s="6"/>
      <c r="J232" s="9" t="s">
        <v>264</v>
      </c>
      <c r="K232" s="7">
        <v>4107</v>
      </c>
      <c r="L232" s="2">
        <v>88056</v>
      </c>
      <c r="M232" s="2">
        <v>87210</v>
      </c>
      <c r="N232" s="2"/>
      <c r="O232" s="2"/>
      <c r="P232" s="2"/>
      <c r="Q232" s="2"/>
      <c r="R232" s="2">
        <v>127120</v>
      </c>
      <c r="S232" s="2"/>
      <c r="T232" s="2">
        <f>L232-M232</f>
        <v>846</v>
      </c>
      <c r="U232" s="3">
        <f>T232/M232</f>
        <v>0.0097007223942208</v>
      </c>
      <c r="V232" s="2">
        <f>M232-N232</f>
        <v>87210</v>
      </c>
      <c r="W232" s="3" t="str">
        <f>V232/N232</f>
        <v>0</v>
      </c>
      <c r="X232" s="2">
        <f>N232-O232</f>
        <v>0</v>
      </c>
      <c r="Y232" s="3" t="str">
        <f>X232/O232</f>
        <v>0</v>
      </c>
      <c r="Z232" s="2">
        <f>O232-P232</f>
        <v>0</v>
      </c>
      <c r="AA232" s="3" t="str">
        <f>Z232/P232</f>
        <v>0</v>
      </c>
      <c r="AB232" s="2">
        <f>P232-Q232</f>
        <v>0</v>
      </c>
      <c r="AC232" s="3" t="str">
        <f>AB232/Q232</f>
        <v>0</v>
      </c>
      <c r="AD232" s="2">
        <f>Q232-R232</f>
        <v>-127120</v>
      </c>
      <c r="AE232" s="3">
        <f>AD232/R232</f>
        <v>-1</v>
      </c>
      <c r="AF232" s="2">
        <f>R232-S232</f>
        <v>127120</v>
      </c>
      <c r="AG232" s="3" t="str">
        <f>AF232/S232</f>
        <v>0</v>
      </c>
      <c r="AH232" s="2"/>
      <c r="AI232" s="3"/>
    </row>
    <row r="233" spans="1:130">
      <c r="A233" s="6">
        <f>(C233-B233)</f>
        <v>-30</v>
      </c>
      <c r="B233" s="6">
        <f>RANK(L233,L3:L804)</f>
        <v>231</v>
      </c>
      <c r="C233" s="6">
        <f>RANK(M233,M3:M804)</f>
        <v>201</v>
      </c>
      <c r="D233" s="6">
        <f>RANK(N233,N3:N804)</f>
        <v>240</v>
      </c>
      <c r="E233" s="6">
        <f>RANK(O233,O3:O804)</f>
        <v>205</v>
      </c>
      <c r="F233" s="6">
        <f>RANK(P233,P3:P804)</f>
        <v>358</v>
      </c>
      <c r="G233" s="6">
        <f>RANK(Q233,Q3:Q804)</f>
        <v>154</v>
      </c>
      <c r="H233" s="6">
        <f>RANK(R233,R3:R804)</f>
        <v>345</v>
      </c>
      <c r="I233" s="6">
        <f>RANK(S233,S3:S804)</f>
        <v>342</v>
      </c>
      <c r="J233" s="9" t="s">
        <v>265</v>
      </c>
      <c r="K233" s="7">
        <v>8455</v>
      </c>
      <c r="L233" s="2">
        <v>87840</v>
      </c>
      <c r="M233" s="2">
        <v>172439</v>
      </c>
      <c r="N233" s="2">
        <v>69200</v>
      </c>
      <c r="O233" s="2">
        <v>124200</v>
      </c>
      <c r="P233" s="2">
        <v>0</v>
      </c>
      <c r="Q233" s="2">
        <v>131319</v>
      </c>
      <c r="R233" s="2">
        <v>0</v>
      </c>
      <c r="S233" s="2">
        <v>0</v>
      </c>
      <c r="T233" s="2">
        <f>L233-M233</f>
        <v>-84599</v>
      </c>
      <c r="U233" s="3">
        <f>T233/M233</f>
        <v>-0.49060247391831</v>
      </c>
      <c r="V233" s="2">
        <f>M233-N233</f>
        <v>103239</v>
      </c>
      <c r="W233" s="3">
        <f>V233/N233</f>
        <v>1.4918930635838</v>
      </c>
      <c r="X233" s="2">
        <f>N233-O233</f>
        <v>-55000</v>
      </c>
      <c r="Y233" s="3">
        <f>X233/O233</f>
        <v>-0.44283413848631</v>
      </c>
      <c r="Z233" s="2">
        <f>O233-P233</f>
        <v>124200</v>
      </c>
      <c r="AA233" s="3" t="str">
        <f>Z233/P233</f>
        <v>0</v>
      </c>
      <c r="AB233" s="2">
        <f>P233-Q233</f>
        <v>-131319</v>
      </c>
      <c r="AC233" s="3">
        <f>AB233/Q233</f>
        <v>-1</v>
      </c>
      <c r="AD233" s="2">
        <f>Q233-R233</f>
        <v>131319</v>
      </c>
      <c r="AE233" s="3" t="str">
        <f>AD233/R233</f>
        <v>0</v>
      </c>
      <c r="AF233" s="2">
        <f>R233-S233</f>
        <v>0</v>
      </c>
      <c r="AG233" s="3" t="str">
        <f>AF233/S233</f>
        <v>0</v>
      </c>
      <c r="AH233" s="2"/>
      <c r="AI233" s="3"/>
    </row>
    <row r="234" spans="1:130">
      <c r="A234" s="6">
        <f>(C234-B234)</f>
        <v>-37</v>
      </c>
      <c r="B234" s="6">
        <f>RANK(L234,L3:L804)</f>
        <v>232</v>
      </c>
      <c r="C234" s="6">
        <f>RANK(M234,M3:M804)</f>
        <v>195</v>
      </c>
      <c r="D234" s="6">
        <f>RANK(N234,N3:N804)</f>
        <v>304</v>
      </c>
      <c r="E234" s="6">
        <f>RANK(O234,O3:O804)</f>
        <v>119</v>
      </c>
      <c r="F234" s="6">
        <f>RANK(P234,P3:P804)</f>
        <v>358</v>
      </c>
      <c r="G234" s="6">
        <f>RANK(Q234,Q3:Q804)</f>
        <v>195</v>
      </c>
      <c r="H234" s="6">
        <f>RANK(R234,R3:R804)</f>
        <v>345</v>
      </c>
      <c r="I234" s="6">
        <f>RANK(S234,S3:S804)</f>
        <v>321</v>
      </c>
      <c r="J234" s="9" t="s">
        <v>266</v>
      </c>
      <c r="K234" s="7">
        <v>2008</v>
      </c>
      <c r="L234" s="2">
        <v>86981</v>
      </c>
      <c r="M234" s="2">
        <v>183556</v>
      </c>
      <c r="N234" s="2">
        <v>28650</v>
      </c>
      <c r="O234" s="2">
        <v>391923</v>
      </c>
      <c r="P234" s="2">
        <v>0</v>
      </c>
      <c r="Q234" s="2">
        <v>79284</v>
      </c>
      <c r="R234" s="2">
        <v>0</v>
      </c>
      <c r="S234" s="2">
        <v>3985</v>
      </c>
      <c r="T234" s="2">
        <f>L234-M234</f>
        <v>-96575</v>
      </c>
      <c r="U234" s="3">
        <f>T234/M234</f>
        <v>-0.52613371396195</v>
      </c>
      <c r="V234" s="2">
        <f>M234-N234</f>
        <v>154906</v>
      </c>
      <c r="W234" s="3">
        <f>V234/N234</f>
        <v>5.4068411867365</v>
      </c>
      <c r="X234" s="2">
        <f>N234-O234</f>
        <v>-363273</v>
      </c>
      <c r="Y234" s="3">
        <f>X234/O234</f>
        <v>-0.92689890616269</v>
      </c>
      <c r="Z234" s="2">
        <f>O234-P234</f>
        <v>391923</v>
      </c>
      <c r="AA234" s="3" t="str">
        <f>Z234/P234</f>
        <v>0</v>
      </c>
      <c r="AB234" s="2">
        <f>P234-Q234</f>
        <v>-79284</v>
      </c>
      <c r="AC234" s="3">
        <f>AB234/Q234</f>
        <v>-1</v>
      </c>
      <c r="AD234" s="2">
        <f>Q234-R234</f>
        <v>79284</v>
      </c>
      <c r="AE234" s="3" t="str">
        <f>AD234/R234</f>
        <v>0</v>
      </c>
      <c r="AF234" s="2">
        <f>R234-S234</f>
        <v>-3985</v>
      </c>
      <c r="AG234" s="3">
        <f>AF234/S234</f>
        <v>-1</v>
      </c>
      <c r="AH234" s="2"/>
      <c r="AI234" s="3"/>
    </row>
    <row r="235" spans="1:130">
      <c r="A235" s="6">
        <f>(C235-B235)</f>
        <v>-59</v>
      </c>
      <c r="B235" s="6">
        <f>RANK(L235,L3:L804)</f>
        <v>233</v>
      </c>
      <c r="C235" s="6">
        <f>RANK(M235,M3:M804)</f>
        <v>174</v>
      </c>
      <c r="D235" s="6">
        <f>RANK(N235,N3:N804)</f>
        <v>205</v>
      </c>
      <c r="E235" s="6">
        <f>RANK(O235,O3:O804)</f>
        <v>188</v>
      </c>
      <c r="F235" s="6">
        <f>RANK(P235,P3:P804)</f>
        <v>176</v>
      </c>
      <c r="G235" s="6">
        <f>RANK(Q235,Q3:Q804)</f>
        <v>354</v>
      </c>
      <c r="H235" s="6">
        <f>RANK(R235,R3:R804)</f>
        <v>260</v>
      </c>
      <c r="I235" s="6">
        <f>RANK(S235,S3:S804)</f>
        <v>280</v>
      </c>
      <c r="J235" s="9" t="s">
        <v>267</v>
      </c>
      <c r="K235" s="7">
        <v>8204</v>
      </c>
      <c r="L235" s="2">
        <v>85498</v>
      </c>
      <c r="M235" s="2">
        <v>228618</v>
      </c>
      <c r="N235" s="2">
        <v>129333</v>
      </c>
      <c r="O235" s="2">
        <v>146148</v>
      </c>
      <c r="P235" s="2">
        <v>135645</v>
      </c>
      <c r="Q235" s="2">
        <v>0</v>
      </c>
      <c r="R235" s="2">
        <v>29299</v>
      </c>
      <c r="S235" s="2">
        <v>14650</v>
      </c>
      <c r="T235" s="2">
        <f>L235-M235</f>
        <v>-143120</v>
      </c>
      <c r="U235" s="3">
        <f>T235/M235</f>
        <v>-0.62602244792624</v>
      </c>
      <c r="V235" s="2">
        <f>M235-N235</f>
        <v>99285</v>
      </c>
      <c r="W235" s="3">
        <f>V235/N235</f>
        <v>0.76766950430285</v>
      </c>
      <c r="X235" s="2">
        <f>N235-O235</f>
        <v>-16815</v>
      </c>
      <c r="Y235" s="3">
        <f>X235/O235</f>
        <v>-0.11505460218409</v>
      </c>
      <c r="Z235" s="2">
        <f>O235-P235</f>
        <v>10503</v>
      </c>
      <c r="AA235" s="3">
        <f>Z235/P235</f>
        <v>0.077430056397213</v>
      </c>
      <c r="AB235" s="2">
        <f>P235-Q235</f>
        <v>135645</v>
      </c>
      <c r="AC235" s="3" t="str">
        <f>AB235/Q235</f>
        <v>0</v>
      </c>
      <c r="AD235" s="2">
        <f>Q235-R235</f>
        <v>-29299</v>
      </c>
      <c r="AE235" s="3">
        <f>AD235/R235</f>
        <v>-1</v>
      </c>
      <c r="AF235" s="2">
        <f>R235-S235</f>
        <v>14649</v>
      </c>
      <c r="AG235" s="3">
        <f>AF235/S235</f>
        <v>0.99993174061433</v>
      </c>
      <c r="AH235" s="2"/>
      <c r="AI235" s="3"/>
    </row>
    <row r="236" spans="1:130">
      <c r="A236" s="6">
        <f>(C236-B236)</f>
        <v>-79</v>
      </c>
      <c r="B236" s="6">
        <f>RANK(L236,L3:L804)</f>
        <v>234</v>
      </c>
      <c r="C236" s="6">
        <f>RANK(M236,M3:M804)</f>
        <v>155</v>
      </c>
      <c r="D236" s="6">
        <f>RANK(N236,N3:N804)</f>
        <v>97</v>
      </c>
      <c r="E236" s="6">
        <f>RANK(O236,O3:O804)</f>
        <v>128</v>
      </c>
      <c r="F236" s="6">
        <f>RANK(P236,P3:P804)</f>
        <v>81</v>
      </c>
      <c r="G236" s="6">
        <f>RANK(Q236,Q3:Q804)</f>
        <v>111</v>
      </c>
      <c r="H236" s="6">
        <f>RANK(R236,R3:R804)</f>
        <v>164</v>
      </c>
      <c r="I236" s="6">
        <f>RANK(S236,S3:S804)</f>
        <v>129</v>
      </c>
      <c r="J236" s="9" t="s">
        <v>268</v>
      </c>
      <c r="K236" s="7">
        <v>9603</v>
      </c>
      <c r="L236" s="2">
        <v>84649</v>
      </c>
      <c r="M236" s="2">
        <v>291743</v>
      </c>
      <c r="N236" s="2">
        <v>604412</v>
      </c>
      <c r="O236" s="2">
        <v>342815</v>
      </c>
      <c r="P236" s="2">
        <v>526486</v>
      </c>
      <c r="Q236" s="2">
        <v>248166</v>
      </c>
      <c r="R236" s="2">
        <v>155425</v>
      </c>
      <c r="S236" s="2">
        <v>245805</v>
      </c>
      <c r="T236" s="2">
        <f>L236-M236</f>
        <v>-207094</v>
      </c>
      <c r="U236" s="3">
        <f>T236/M236</f>
        <v>-0.70985079333523</v>
      </c>
      <c r="V236" s="2">
        <f>M236-N236</f>
        <v>-312669</v>
      </c>
      <c r="W236" s="3">
        <f>V236/N236</f>
        <v>-0.51731103948962</v>
      </c>
      <c r="X236" s="2">
        <f>N236-O236</f>
        <v>261597</v>
      </c>
      <c r="Y236" s="3">
        <f>X236/O236</f>
        <v>0.76308504587022</v>
      </c>
      <c r="Z236" s="2">
        <f>O236-P236</f>
        <v>-183671</v>
      </c>
      <c r="AA236" s="3">
        <f>Z236/P236</f>
        <v>-0.34886207800397</v>
      </c>
      <c r="AB236" s="2">
        <f>P236-Q236</f>
        <v>278320</v>
      </c>
      <c r="AC236" s="3">
        <f>AB236/Q236</f>
        <v>1.1215073781259</v>
      </c>
      <c r="AD236" s="2">
        <f>Q236-R236</f>
        <v>92741</v>
      </c>
      <c r="AE236" s="3">
        <f>AD236/R236</f>
        <v>0.59669293871642</v>
      </c>
      <c r="AF236" s="2">
        <f>R236-S236</f>
        <v>-90380</v>
      </c>
      <c r="AG236" s="3">
        <f>AF236/S236</f>
        <v>-0.36768983543866</v>
      </c>
      <c r="AH236" s="2"/>
      <c r="AI236" s="3"/>
    </row>
    <row r="237" spans="1:130">
      <c r="A237" s="6">
        <f>(C237-B237)</f>
        <v>-13</v>
      </c>
      <c r="B237" s="6">
        <f>RANK(L237,L3:L804)</f>
        <v>235</v>
      </c>
      <c r="C237" s="6">
        <f>RANK(M237,M3:M804)</f>
        <v>222</v>
      </c>
      <c r="D237" s="6">
        <f>RANK(N237,N3:N804)</f>
        <v>148</v>
      </c>
      <c r="E237" s="6">
        <f>RANK(O237,O3:O804)</f>
        <v>122</v>
      </c>
      <c r="F237" s="6">
        <f>RANK(P237,P3:P804)</f>
        <v>358</v>
      </c>
      <c r="G237" s="6">
        <f>RANK(Q237,Q3:Q804)</f>
        <v>257</v>
      </c>
      <c r="H237" s="6">
        <f>RANK(R237,R3:R804)</f>
        <v>259</v>
      </c>
      <c r="I237" s="6">
        <f>RANK(S237,S3:S804)</f>
        <v>257</v>
      </c>
      <c r="J237" s="9" t="s">
        <v>269</v>
      </c>
      <c r="K237" s="7">
        <v>6815</v>
      </c>
      <c r="L237" s="2">
        <v>83601</v>
      </c>
      <c r="M237" s="2">
        <v>134013</v>
      </c>
      <c r="N237" s="2">
        <v>255167</v>
      </c>
      <c r="O237" s="2">
        <v>385027</v>
      </c>
      <c r="P237" s="2">
        <v>0</v>
      </c>
      <c r="Q237" s="2">
        <v>26317</v>
      </c>
      <c r="R237" s="2">
        <v>30852</v>
      </c>
      <c r="S237" s="2">
        <v>23660</v>
      </c>
      <c r="T237" s="2">
        <f>L237-M237</f>
        <v>-50412</v>
      </c>
      <c r="U237" s="3">
        <f>T237/M237</f>
        <v>-0.37617246088066</v>
      </c>
      <c r="V237" s="2">
        <f>M237-N237</f>
        <v>-121154</v>
      </c>
      <c r="W237" s="3">
        <f>V237/N237</f>
        <v>-0.47480277622106</v>
      </c>
      <c r="X237" s="2">
        <f>N237-O237</f>
        <v>-129860</v>
      </c>
      <c r="Y237" s="3">
        <f>X237/O237</f>
        <v>-0.33727504824337</v>
      </c>
      <c r="Z237" s="2">
        <f>O237-P237</f>
        <v>385027</v>
      </c>
      <c r="AA237" s="3" t="str">
        <f>Z237/P237</f>
        <v>0</v>
      </c>
      <c r="AB237" s="2"/>
      <c r="AC237" s="3"/>
      <c r="AD237" s="2">
        <f>Q237-R237</f>
        <v>-4535</v>
      </c>
      <c r="AE237" s="3">
        <f>AD237/R237</f>
        <v>-0.14699209127447</v>
      </c>
      <c r="AF237" s="2">
        <f>R237-S237</f>
        <v>7192</v>
      </c>
      <c r="AG237" s="3">
        <f>AF237/S237</f>
        <v>0.3039729501268</v>
      </c>
      <c r="AH237" s="2"/>
      <c r="AI237" s="3"/>
    </row>
    <row r="238" spans="1:130">
      <c r="A238" s="6">
        <f>(C238-B238)</f>
        <v>44</v>
      </c>
      <c r="B238" s="6">
        <f>RANK(L238,L3:L804)</f>
        <v>236</v>
      </c>
      <c r="C238" s="6">
        <f>RANK(M238,M3:M804)</f>
        <v>280</v>
      </c>
      <c r="D238" s="6">
        <f>RANK(N238,N3:N804)</f>
        <v>234</v>
      </c>
      <c r="E238" s="6">
        <f>RANK(O238,O3:O804)</f>
        <v>380</v>
      </c>
      <c r="F238" s="6"/>
      <c r="G238" s="6">
        <f>RANK(Q238,Q3:Q804)</f>
        <v>354</v>
      </c>
      <c r="H238" s="6">
        <f>RANK(R238,R3:R804)</f>
        <v>227</v>
      </c>
      <c r="I238" s="6"/>
      <c r="J238" s="9" t="s">
        <v>270</v>
      </c>
      <c r="K238" s="7">
        <v>7205</v>
      </c>
      <c r="L238" s="2">
        <v>83344</v>
      </c>
      <c r="M238" s="2">
        <v>50000</v>
      </c>
      <c r="N238" s="2">
        <v>78805</v>
      </c>
      <c r="O238" s="2">
        <v>0</v>
      </c>
      <c r="P238" s="2"/>
      <c r="Q238" s="2">
        <v>0</v>
      </c>
      <c r="R238" s="2">
        <v>56943</v>
      </c>
      <c r="S238" s="2"/>
      <c r="T238" s="2">
        <f>L238-M238</f>
        <v>33344</v>
      </c>
      <c r="U238" s="3">
        <f>T238/M238</f>
        <v>0.66688</v>
      </c>
      <c r="V238" s="2">
        <f>M238-N238</f>
        <v>-28805</v>
      </c>
      <c r="W238" s="3">
        <f>V238/N238</f>
        <v>-0.36552249222765</v>
      </c>
      <c r="X238" s="2">
        <f>N238-O238</f>
        <v>78805</v>
      </c>
      <c r="Y238" s="3" t="str">
        <f>X238/O238</f>
        <v>0</v>
      </c>
      <c r="Z238" s="2">
        <f>O238-P238</f>
        <v>0</v>
      </c>
      <c r="AA238" s="3" t="str">
        <f>Z238/P238</f>
        <v>0</v>
      </c>
      <c r="AB238" s="2">
        <f>P238-Q238</f>
        <v>0</v>
      </c>
      <c r="AC238" s="3" t="str">
        <f>AB238/Q238</f>
        <v>0</v>
      </c>
      <c r="AD238" s="2">
        <f>Q238-R238</f>
        <v>-56943</v>
      </c>
      <c r="AE238" s="3">
        <f>AD238/R238</f>
        <v>-1</v>
      </c>
      <c r="AF238" s="2">
        <f>R238-S238</f>
        <v>56943</v>
      </c>
      <c r="AG238" s="3" t="str">
        <f>AF238/S238</f>
        <v>0</v>
      </c>
      <c r="AH238" s="2"/>
      <c r="AI238" s="3"/>
    </row>
    <row r="239" spans="1:130">
      <c r="A239" s="6">
        <f>(C239-B239)</f>
        <v>27</v>
      </c>
      <c r="B239" s="6">
        <f>RANK(L239,L3:L804)</f>
        <v>237</v>
      </c>
      <c r="C239" s="6">
        <f>RANK(M239,M3:M804)</f>
        <v>264</v>
      </c>
      <c r="D239" s="6">
        <f>RANK(N239,N3:N804)</f>
        <v>365</v>
      </c>
      <c r="E239" s="6">
        <f>RANK(O239,O3:O804)</f>
        <v>317</v>
      </c>
      <c r="F239" s="6">
        <f>RANK(P239,P3:P804)</f>
        <v>240</v>
      </c>
      <c r="G239" s="6">
        <f>RANK(Q239,Q3:Q804)</f>
        <v>254</v>
      </c>
      <c r="H239" s="6">
        <f>RANK(R239,R3:R804)</f>
        <v>147</v>
      </c>
      <c r="I239" s="6">
        <f>RANK(S239,S3:S804)</f>
        <v>216</v>
      </c>
      <c r="J239" s="9" t="s">
        <v>271</v>
      </c>
      <c r="K239" s="7">
        <v>8511</v>
      </c>
      <c r="L239" s="2">
        <v>81663</v>
      </c>
      <c r="M239" s="2">
        <v>68647</v>
      </c>
      <c r="N239" s="2">
        <v>4504</v>
      </c>
      <c r="O239" s="2">
        <v>12963</v>
      </c>
      <c r="P239" s="2">
        <v>56410</v>
      </c>
      <c r="Q239" s="2">
        <v>26965</v>
      </c>
      <c r="R239" s="2">
        <v>197498</v>
      </c>
      <c r="S239" s="2">
        <v>55009</v>
      </c>
      <c r="T239" s="2">
        <f>L239-M239</f>
        <v>13016</v>
      </c>
      <c r="U239" s="3">
        <f>T239/M239</f>
        <v>0.18960770317712</v>
      </c>
      <c r="V239" s="2">
        <f>M239-N239</f>
        <v>64143</v>
      </c>
      <c r="W239" s="3">
        <f>V239/N239</f>
        <v>14.241341030195</v>
      </c>
      <c r="X239" s="2"/>
      <c r="Y239" s="3"/>
      <c r="Z239" s="2"/>
      <c r="AA239" s="3"/>
      <c r="AB239" s="2"/>
      <c r="AC239" s="3"/>
      <c r="AD239" s="2"/>
      <c r="AE239" s="3"/>
      <c r="AF239" s="2"/>
      <c r="AG239" s="3"/>
      <c r="AH239" s="2"/>
      <c r="AI239" s="3"/>
    </row>
    <row r="240" spans="1:130">
      <c r="A240" s="6">
        <f>(C240-B240)</f>
        <v>146</v>
      </c>
      <c r="B240" s="6">
        <f>RANK(L240,L3:L804)</f>
        <v>238</v>
      </c>
      <c r="C240" s="6">
        <f>RANK(M240,M3:M804)</f>
        <v>384</v>
      </c>
      <c r="D240" s="6"/>
      <c r="E240" s="6"/>
      <c r="F240" s="6"/>
      <c r="G240" s="6"/>
      <c r="H240" s="6"/>
      <c r="I240" s="6"/>
      <c r="J240" s="9" t="s">
        <v>272</v>
      </c>
      <c r="K240" s="7" t="s">
        <v>273</v>
      </c>
      <c r="L240" s="2">
        <v>79200</v>
      </c>
      <c r="M240" s="2">
        <v>0</v>
      </c>
      <c r="N240" s="2"/>
      <c r="O240" s="2"/>
      <c r="P240" s="2"/>
      <c r="Q240" s="2"/>
      <c r="R240" s="2"/>
      <c r="S240" s="2"/>
      <c r="T240" s="2">
        <f>L240-M240</f>
        <v>79200</v>
      </c>
      <c r="U240" s="3" t="str">
        <f>T240/M240</f>
        <v>0</v>
      </c>
      <c r="V240" s="2">
        <f>M240-N240</f>
        <v>0</v>
      </c>
      <c r="W240" s="3" t="str">
        <f>V240/N240</f>
        <v>0</v>
      </c>
      <c r="X240" s="2">
        <f>N240-O240</f>
        <v>0</v>
      </c>
      <c r="Y240" s="3" t="str">
        <f>X240/O240</f>
        <v>0</v>
      </c>
      <c r="Z240" s="2">
        <f>O240-P240</f>
        <v>0</v>
      </c>
      <c r="AA240" s="3" t="str">
        <f>Z240/P240</f>
        <v>0</v>
      </c>
      <c r="AB240" s="2">
        <f>P240-Q240</f>
        <v>0</v>
      </c>
      <c r="AC240" s="3" t="str">
        <f>AB240/Q240</f>
        <v>0</v>
      </c>
      <c r="AD240" s="2">
        <f>Q240-R240</f>
        <v>0</v>
      </c>
      <c r="AE240" s="3" t="str">
        <f>AD240/R240</f>
        <v>0</v>
      </c>
      <c r="AF240" s="2">
        <f>R240-S240</f>
        <v>0</v>
      </c>
      <c r="AG240" s="3" t="str">
        <f>AF240/S240</f>
        <v>0</v>
      </c>
      <c r="AH240" s="2"/>
      <c r="AI240" s="3"/>
    </row>
    <row r="241" spans="1:130">
      <c r="A241" s="6">
        <f>(C241-B241)</f>
        <v>31</v>
      </c>
      <c r="B241" s="6">
        <f>RANK(L241,L3:L804)</f>
        <v>239</v>
      </c>
      <c r="C241" s="6">
        <f>RANK(M241,M3:M804)</f>
        <v>270</v>
      </c>
      <c r="D241" s="6">
        <f>RANK(N241,N3:N804)</f>
        <v>237</v>
      </c>
      <c r="E241" s="6">
        <f>RANK(O241,O3:O804)</f>
        <v>367</v>
      </c>
      <c r="F241" s="6">
        <f>RANK(P241,P3:P804)</f>
        <v>266</v>
      </c>
      <c r="G241" s="6">
        <f>RANK(Q241,Q3:Q804)</f>
        <v>136</v>
      </c>
      <c r="H241" s="6">
        <f>RANK(R241,R3:R804)</f>
        <v>308</v>
      </c>
      <c r="I241" s="6">
        <f>RANK(S241,S3:S804)</f>
        <v>342</v>
      </c>
      <c r="J241" s="9" t="s">
        <v>274</v>
      </c>
      <c r="K241" s="7">
        <v>6402</v>
      </c>
      <c r="L241" s="2">
        <v>77913</v>
      </c>
      <c r="M241" s="2">
        <v>61206</v>
      </c>
      <c r="N241" s="2">
        <v>72006</v>
      </c>
      <c r="O241" s="2">
        <v>2276</v>
      </c>
      <c r="P241" s="2">
        <v>33451</v>
      </c>
      <c r="Q241" s="2">
        <v>176354</v>
      </c>
      <c r="R241" s="2">
        <v>8572</v>
      </c>
      <c r="S241" s="2">
        <v>0</v>
      </c>
      <c r="T241" s="2">
        <f>L241-M241</f>
        <v>16707</v>
      </c>
      <c r="U241" s="3">
        <f>T241/M241</f>
        <v>0.27296343495736</v>
      </c>
      <c r="V241" s="2">
        <f>M241-N241</f>
        <v>-10800</v>
      </c>
      <c r="W241" s="3">
        <f>V241/N241</f>
        <v>-0.14998750104158</v>
      </c>
      <c r="X241" s="2">
        <f>N241-O241</f>
        <v>69730</v>
      </c>
      <c r="Y241" s="3">
        <f>X241/O241</f>
        <v>30.637082601054</v>
      </c>
      <c r="Z241" s="2">
        <f>O241-P241</f>
        <v>-31175</v>
      </c>
      <c r="AA241" s="3">
        <f>Z241/P241</f>
        <v>-0.93196018056261</v>
      </c>
      <c r="AB241" s="2">
        <f>P241-Q241</f>
        <v>-142903</v>
      </c>
      <c r="AC241" s="3">
        <f>AB241/Q241</f>
        <v>-0.81031901743085</v>
      </c>
      <c r="AD241" s="2">
        <f>Q241-R241</f>
        <v>167782</v>
      </c>
      <c r="AE241" s="3">
        <f>AD241/R241</f>
        <v>19.573261782548</v>
      </c>
      <c r="AF241" s="2">
        <f>R241-S241</f>
        <v>8572</v>
      </c>
      <c r="AG241" s="3" t="str">
        <f>AF241/S241</f>
        <v>0</v>
      </c>
      <c r="AH241" s="2"/>
      <c r="AI241" s="3"/>
    </row>
    <row r="242" spans="1:130">
      <c r="A242" s="6">
        <f>(C242-B242)</f>
        <v>22</v>
      </c>
      <c r="B242" s="6">
        <f>RANK(L242,L3:L804)</f>
        <v>240</v>
      </c>
      <c r="C242" s="6">
        <f>RANK(M242,M3:M804)</f>
        <v>262</v>
      </c>
      <c r="D242" s="6">
        <f>RANK(N242,N3:N804)</f>
        <v>206</v>
      </c>
      <c r="E242" s="6">
        <f>RANK(O242,O3:O804)</f>
        <v>236</v>
      </c>
      <c r="F242" s="6">
        <f>RANK(P242,P3:P804)</f>
        <v>298</v>
      </c>
      <c r="G242" s="6">
        <f>RANK(Q242,Q3:Q804)</f>
        <v>315</v>
      </c>
      <c r="H242" s="6">
        <f>RANK(R242,R3:R804)</f>
        <v>345</v>
      </c>
      <c r="I242" s="6"/>
      <c r="J242" s="9" t="s">
        <v>275</v>
      </c>
      <c r="K242" s="7">
        <v>2516</v>
      </c>
      <c r="L242" s="2">
        <v>75873</v>
      </c>
      <c r="M242" s="2">
        <v>71287</v>
      </c>
      <c r="N242" s="2">
        <v>126499</v>
      </c>
      <c r="O242" s="2">
        <v>89334</v>
      </c>
      <c r="P242" s="2">
        <v>18013</v>
      </c>
      <c r="Q242" s="2">
        <v>6171</v>
      </c>
      <c r="R242" s="2">
        <v>0</v>
      </c>
      <c r="S242" s="2"/>
      <c r="T242" s="2">
        <f>L242-M242</f>
        <v>4586</v>
      </c>
      <c r="U242" s="3">
        <f>T242/M242</f>
        <v>0.064331505042995</v>
      </c>
      <c r="V242" s="2">
        <f>M242-N242</f>
        <v>-55212</v>
      </c>
      <c r="W242" s="3">
        <f>V242/N242</f>
        <v>-0.4364619483158</v>
      </c>
      <c r="X242" s="2">
        <f>N242-O242</f>
        <v>37165</v>
      </c>
      <c r="Y242" s="3">
        <f>X242/O242</f>
        <v>0.41602301475362</v>
      </c>
      <c r="Z242" s="2">
        <f>O242-P242</f>
        <v>71321</v>
      </c>
      <c r="AA242" s="3">
        <f>Z242/P242</f>
        <v>3.9594181979681</v>
      </c>
      <c r="AB242" s="2">
        <f>P242-Q242</f>
        <v>11842</v>
      </c>
      <c r="AC242" s="3">
        <f>AB242/Q242</f>
        <v>1.9189758548047</v>
      </c>
      <c r="AD242" s="2">
        <f>Q242-R242</f>
        <v>6171</v>
      </c>
      <c r="AE242" s="3" t="str">
        <f>AD242/R242</f>
        <v>0</v>
      </c>
      <c r="AF242" s="2">
        <f>R242-S242</f>
        <v>0</v>
      </c>
      <c r="AG242" s="3" t="str">
        <f>AF242/S242</f>
        <v>0</v>
      </c>
      <c r="AH242" s="2"/>
      <c r="AI242" s="3"/>
    </row>
    <row r="243" spans="1:130">
      <c r="A243" s="6">
        <f>(C243-B243)</f>
        <v>143</v>
      </c>
      <c r="B243" s="6">
        <f>RANK(L243,L3:L804)</f>
        <v>241</v>
      </c>
      <c r="C243" s="6">
        <f>RANK(M243,M3:M804)</f>
        <v>384</v>
      </c>
      <c r="D243" s="6">
        <f>RANK(N243,N3:N804)</f>
        <v>396</v>
      </c>
      <c r="E243" s="6">
        <f>RANK(O243,O3:O804)</f>
        <v>332</v>
      </c>
      <c r="F243" s="6">
        <f>RANK(P243,P3:P804)</f>
        <v>358</v>
      </c>
      <c r="G243" s="6">
        <f>RANK(Q243,Q3:Q804)</f>
        <v>354</v>
      </c>
      <c r="H243" s="6">
        <f>RANK(R243,R3:R804)</f>
        <v>345</v>
      </c>
      <c r="I243" s="6">
        <f>RANK(S243,S3:S804)</f>
        <v>315</v>
      </c>
      <c r="J243" s="9" t="s">
        <v>276</v>
      </c>
      <c r="K243" s="7">
        <v>3305</v>
      </c>
      <c r="L243" s="2">
        <v>75606</v>
      </c>
      <c r="M243" s="2">
        <v>0</v>
      </c>
      <c r="N243" s="2">
        <v>0</v>
      </c>
      <c r="O243" s="2">
        <v>8780</v>
      </c>
      <c r="P243" s="2">
        <v>0</v>
      </c>
      <c r="Q243" s="2">
        <v>0</v>
      </c>
      <c r="R243" s="2">
        <v>0</v>
      </c>
      <c r="S243" s="2">
        <v>4850</v>
      </c>
      <c r="T243" s="2">
        <f>L243-M243</f>
        <v>75606</v>
      </c>
      <c r="U243" s="3" t="str">
        <f>T243/M243</f>
        <v>0</v>
      </c>
      <c r="V243" s="2">
        <f>M243-N243</f>
        <v>0</v>
      </c>
      <c r="W243" s="3" t="str">
        <f>V243/N243</f>
        <v>0</v>
      </c>
      <c r="X243" s="2"/>
      <c r="Y243" s="3"/>
      <c r="Z243" s="2"/>
      <c r="AA243" s="3"/>
      <c r="AB243" s="2"/>
      <c r="AC243" s="3"/>
      <c r="AD243" s="2"/>
      <c r="AE243" s="3"/>
      <c r="AF243" s="2"/>
      <c r="AG243" s="3"/>
      <c r="AH243" s="2"/>
      <c r="AI243" s="3"/>
    </row>
    <row r="244" spans="1:130">
      <c r="A244" s="6">
        <f>(C244-B244)</f>
        <v>90</v>
      </c>
      <c r="B244" s="6">
        <f>RANK(L244,L3:L804)</f>
        <v>242</v>
      </c>
      <c r="C244" s="6">
        <f>RANK(M244,M3:M804)</f>
        <v>332</v>
      </c>
      <c r="D244" s="6"/>
      <c r="E244" s="6"/>
      <c r="F244" s="6"/>
      <c r="G244" s="6"/>
      <c r="H244" s="6"/>
      <c r="I244" s="6"/>
      <c r="J244" s="9" t="s">
        <v>277</v>
      </c>
      <c r="K244" s="7" t="s">
        <v>278</v>
      </c>
      <c r="L244" s="2">
        <v>75419</v>
      </c>
      <c r="M244" s="2">
        <v>18339</v>
      </c>
      <c r="N244" s="2"/>
      <c r="O244" s="2"/>
      <c r="P244" s="2"/>
      <c r="Q244" s="2"/>
      <c r="R244" s="2"/>
      <c r="S244" s="2"/>
      <c r="T244" s="2">
        <f>L244-M244</f>
        <v>57080</v>
      </c>
      <c r="U244" s="3">
        <f>T244/M244</f>
        <v>3.1124925023175</v>
      </c>
      <c r="V244" s="2">
        <f>M244-N244</f>
        <v>18339</v>
      </c>
      <c r="W244" s="3" t="str">
        <f>V244/N244</f>
        <v>0</v>
      </c>
      <c r="X244" s="2">
        <f>N244-O244</f>
        <v>0</v>
      </c>
      <c r="Y244" s="3" t="str">
        <f>X244/O244</f>
        <v>0</v>
      </c>
      <c r="Z244" s="2">
        <f>O244-P244</f>
        <v>0</v>
      </c>
      <c r="AA244" s="3" t="str">
        <f>Z244/P244</f>
        <v>0</v>
      </c>
      <c r="AB244" s="2">
        <f>P244-Q244</f>
        <v>0</v>
      </c>
      <c r="AC244" s="3" t="str">
        <f>AB244/Q244</f>
        <v>0</v>
      </c>
      <c r="AD244" s="2">
        <f>Q244-R244</f>
        <v>0</v>
      </c>
      <c r="AE244" s="3" t="str">
        <f>AD244/R244</f>
        <v>0</v>
      </c>
      <c r="AF244" s="2">
        <f>R244-S244</f>
        <v>0</v>
      </c>
      <c r="AG244" s="3" t="str">
        <f>AF244/S244</f>
        <v>0</v>
      </c>
      <c r="AH244" s="2"/>
      <c r="AI244" s="3"/>
    </row>
    <row r="245" spans="1:130">
      <c r="A245" s="6">
        <f>(C245-B245)</f>
        <v>-117</v>
      </c>
      <c r="B245" s="6">
        <f>RANK(L245,L3:L804)</f>
        <v>243</v>
      </c>
      <c r="C245" s="6">
        <f>RANK(M245,M3:M804)</f>
        <v>126</v>
      </c>
      <c r="D245" s="6">
        <f>RANK(N245,N3:N804)</f>
        <v>151</v>
      </c>
      <c r="E245" s="6">
        <f>RANK(O245,O3:O804)</f>
        <v>238</v>
      </c>
      <c r="F245" s="6">
        <f>RANK(P245,P3:P804)</f>
        <v>358</v>
      </c>
      <c r="G245" s="6">
        <f>RANK(Q245,Q3:Q804)</f>
        <v>354</v>
      </c>
      <c r="H245" s="6">
        <f>RANK(R245,R3:R804)</f>
        <v>281</v>
      </c>
      <c r="I245" s="6"/>
      <c r="J245" s="9" t="s">
        <v>279</v>
      </c>
      <c r="K245" s="7">
        <v>2309</v>
      </c>
      <c r="L245" s="2">
        <v>75129</v>
      </c>
      <c r="M245" s="2">
        <v>372305</v>
      </c>
      <c r="N245" s="2">
        <v>241073</v>
      </c>
      <c r="O245" s="2">
        <v>83816</v>
      </c>
      <c r="P245" s="2">
        <v>0</v>
      </c>
      <c r="Q245" s="2">
        <v>0</v>
      </c>
      <c r="R245" s="2">
        <v>17186</v>
      </c>
      <c r="S245" s="2"/>
      <c r="T245" s="2">
        <f>L245-M245</f>
        <v>-297176</v>
      </c>
      <c r="U245" s="3">
        <f>T245/M245</f>
        <v>-0.79820577214918</v>
      </c>
      <c r="V245" s="2">
        <f>M245-N245</f>
        <v>131232</v>
      </c>
      <c r="W245" s="3">
        <f>V245/N245</f>
        <v>0.54436622931643</v>
      </c>
      <c r="X245" s="2">
        <f>N245-O245</f>
        <v>157257</v>
      </c>
      <c r="Y245" s="3">
        <f>X245/O245</f>
        <v>1.8762169514174</v>
      </c>
      <c r="Z245" s="2">
        <f>O245-P245</f>
        <v>83816</v>
      </c>
      <c r="AA245" s="3" t="str">
        <f>Z245/P245</f>
        <v>0</v>
      </c>
      <c r="AB245" s="2">
        <f>P245-Q245</f>
        <v>0</v>
      </c>
      <c r="AC245" s="3" t="str">
        <f>AB245/Q245</f>
        <v>0</v>
      </c>
      <c r="AD245" s="2">
        <f>Q245-R245</f>
        <v>-17186</v>
      </c>
      <c r="AE245" s="3">
        <f>AD245/R245</f>
        <v>-1</v>
      </c>
      <c r="AF245" s="2">
        <f>R245-S245</f>
        <v>17186</v>
      </c>
      <c r="AG245" s="3" t="str">
        <f>AF245/S245</f>
        <v>0</v>
      </c>
      <c r="AH245" s="2"/>
      <c r="AI245" s="3"/>
    </row>
    <row r="246" spans="1:130">
      <c r="A246" s="6">
        <f>(C246-B246)</f>
        <v>140</v>
      </c>
      <c r="B246" s="6">
        <f>RANK(L246,L3:L804)</f>
        <v>244</v>
      </c>
      <c r="C246" s="6">
        <f>RANK(M246,M3:M804)</f>
        <v>384</v>
      </c>
      <c r="D246" s="6">
        <f>RANK(N246,N3:N804)</f>
        <v>396</v>
      </c>
      <c r="E246" s="6">
        <f>RANK(O246,O3:O804)</f>
        <v>380</v>
      </c>
      <c r="F246" s="6">
        <f>RANK(P246,P3:P804)</f>
        <v>358</v>
      </c>
      <c r="G246" s="6">
        <f>RANK(Q246,Q3:Q804)</f>
        <v>354</v>
      </c>
      <c r="H246" s="6">
        <f>RANK(R246,R3:R804)</f>
        <v>290</v>
      </c>
      <c r="I246" s="6">
        <f>RANK(S246,S3:S804)</f>
        <v>342</v>
      </c>
      <c r="J246" s="9" t="s">
        <v>280</v>
      </c>
      <c r="K246" s="7">
        <v>3812</v>
      </c>
      <c r="L246" s="2">
        <v>74755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14000</v>
      </c>
      <c r="S246" s="2">
        <v>0</v>
      </c>
      <c r="T246" s="2">
        <f>L246-M246</f>
        <v>74755</v>
      </c>
      <c r="U246" s="3" t="str">
        <f>T246/M246</f>
        <v>0</v>
      </c>
      <c r="V246" s="2">
        <f>M246-N246</f>
        <v>0</v>
      </c>
      <c r="W246" s="3" t="str">
        <f>V246/N246</f>
        <v>0</v>
      </c>
      <c r="X246" s="2">
        <f>N246-O246</f>
        <v>0</v>
      </c>
      <c r="Y246" s="3" t="str">
        <f>X246/O246</f>
        <v>0</v>
      </c>
      <c r="Z246" s="2">
        <f>O246-P246</f>
        <v>0</v>
      </c>
      <c r="AA246" s="3" t="str">
        <f>Z246/P246</f>
        <v>0</v>
      </c>
      <c r="AB246" s="2">
        <f>P246-Q246</f>
        <v>0</v>
      </c>
      <c r="AC246" s="3" t="str">
        <f>AB246/Q246</f>
        <v>0</v>
      </c>
      <c r="AD246" s="2">
        <f>Q246-R246</f>
        <v>-14000</v>
      </c>
      <c r="AE246" s="3">
        <f>AD246/R246</f>
        <v>-1</v>
      </c>
      <c r="AF246" s="2">
        <f>R246-S246</f>
        <v>14000</v>
      </c>
      <c r="AG246" s="3" t="str">
        <f>AF246/S246</f>
        <v>0</v>
      </c>
      <c r="AH246" s="2"/>
      <c r="AI246" s="3"/>
    </row>
    <row r="247" spans="1:130">
      <c r="A247" s="6">
        <f>(C247-B247)</f>
        <v>-7</v>
      </c>
      <c r="B247" s="6">
        <f>RANK(L247,L3:L804)</f>
        <v>245</v>
      </c>
      <c r="C247" s="6">
        <f>RANK(M247,M3:M804)</f>
        <v>238</v>
      </c>
      <c r="D247" s="6">
        <f>RANK(N247,N3:N804)</f>
        <v>270</v>
      </c>
      <c r="E247" s="6">
        <f>RANK(O247,O3:O804)</f>
        <v>302</v>
      </c>
      <c r="F247" s="6">
        <f>RANK(P247,P3:P804)</f>
        <v>88</v>
      </c>
      <c r="G247" s="6">
        <f>RANK(Q247,Q3:Q804)</f>
        <v>127</v>
      </c>
      <c r="H247" s="6">
        <f>RANK(R247,R3:R804)</f>
        <v>139</v>
      </c>
      <c r="I247" s="6">
        <f>RANK(S247,S3:S804)</f>
        <v>300</v>
      </c>
      <c r="J247" s="9" t="s">
        <v>281</v>
      </c>
      <c r="K247" s="7">
        <v>4205</v>
      </c>
      <c r="L247" s="2">
        <v>73798</v>
      </c>
      <c r="M247" s="2">
        <v>103239</v>
      </c>
      <c r="N247" s="2">
        <v>49533</v>
      </c>
      <c r="O247" s="2">
        <v>19138</v>
      </c>
      <c r="P247" s="2">
        <v>450226</v>
      </c>
      <c r="Q247" s="2">
        <v>207245</v>
      </c>
      <c r="R247" s="2">
        <v>224102</v>
      </c>
      <c r="S247" s="2">
        <v>9148</v>
      </c>
      <c r="T247" s="2">
        <f>L247-M247</f>
        <v>-29441</v>
      </c>
      <c r="U247" s="3">
        <f>T247/M247</f>
        <v>-0.28517323879542</v>
      </c>
      <c r="V247" s="2">
        <f>M247-N247</f>
        <v>53706</v>
      </c>
      <c r="W247" s="3">
        <f>V247/N247</f>
        <v>1.0842468657259</v>
      </c>
      <c r="X247" s="2">
        <f>N247-O247</f>
        <v>30395</v>
      </c>
      <c r="Y247" s="3">
        <f>X247/O247</f>
        <v>1.5882014839586</v>
      </c>
      <c r="Z247" s="2">
        <f>O247-P247</f>
        <v>-431088</v>
      </c>
      <c r="AA247" s="3">
        <f>Z247/P247</f>
        <v>-0.95749245934264</v>
      </c>
      <c r="AB247" s="2">
        <f>P247-Q247</f>
        <v>242981</v>
      </c>
      <c r="AC247" s="3">
        <f>AB247/Q247</f>
        <v>1.1724335930903</v>
      </c>
      <c r="AD247" s="2">
        <f>Q247-R247</f>
        <v>-16857</v>
      </c>
      <c r="AE247" s="3">
        <f>AD247/R247</f>
        <v>-0.075220212224791</v>
      </c>
      <c r="AF247" s="2">
        <f>R247-S247</f>
        <v>214954</v>
      </c>
      <c r="AG247" s="3">
        <f>AF247/S247</f>
        <v>23.497376475732</v>
      </c>
      <c r="AH247" s="2"/>
      <c r="AI247" s="3"/>
    </row>
    <row r="248" spans="1:130">
      <c r="A248" s="6">
        <f>(C248-B248)</f>
        <v>-13</v>
      </c>
      <c r="B248" s="6">
        <f>RANK(L248,L3:L804)</f>
        <v>246</v>
      </c>
      <c r="C248" s="6">
        <f>RANK(M248,M3:M804)</f>
        <v>233</v>
      </c>
      <c r="D248" s="6">
        <f>RANK(N248,N3:N804)</f>
        <v>295</v>
      </c>
      <c r="E248" s="6">
        <f>RANK(O248,O3:O804)</f>
        <v>375</v>
      </c>
      <c r="F248" s="6">
        <f>RANK(P248,P3:P804)</f>
        <v>303</v>
      </c>
      <c r="G248" s="6">
        <f>RANK(Q248,Q3:Q804)</f>
        <v>353</v>
      </c>
      <c r="H248" s="6">
        <f>RANK(R248,R3:R804)</f>
        <v>179</v>
      </c>
      <c r="I248" s="6">
        <f>RANK(S248,S3:S804)</f>
        <v>294</v>
      </c>
      <c r="J248" s="9" t="s">
        <v>282</v>
      </c>
      <c r="K248" s="7">
        <v>5609</v>
      </c>
      <c r="L248" s="2">
        <v>73729</v>
      </c>
      <c r="M248" s="2">
        <v>116102</v>
      </c>
      <c r="N248" s="2">
        <v>33931</v>
      </c>
      <c r="O248" s="2">
        <v>1720</v>
      </c>
      <c r="P248" s="2">
        <v>16705</v>
      </c>
      <c r="Q248" s="2">
        <v>278</v>
      </c>
      <c r="R248" s="2">
        <v>126883</v>
      </c>
      <c r="S248" s="2">
        <v>11502</v>
      </c>
      <c r="T248" s="2">
        <f>L248-M248</f>
        <v>-42373</v>
      </c>
      <c r="U248" s="3">
        <f>T248/M248</f>
        <v>-0.3649635665191</v>
      </c>
      <c r="V248" s="2">
        <f>M248-N248</f>
        <v>82171</v>
      </c>
      <c r="W248" s="3">
        <f>V248/N248</f>
        <v>2.4217087618991</v>
      </c>
      <c r="X248" s="2">
        <f>N248-O248</f>
        <v>32211</v>
      </c>
      <c r="Y248" s="3">
        <f>X248/O248</f>
        <v>18.727325581395</v>
      </c>
      <c r="Z248" s="2">
        <f>O248-P248</f>
        <v>-14985</v>
      </c>
      <c r="AA248" s="3">
        <f>Z248/P248</f>
        <v>-0.89703681532475</v>
      </c>
      <c r="AB248" s="2">
        <f>P248-Q248</f>
        <v>16427</v>
      </c>
      <c r="AC248" s="3">
        <f>AB248/Q248</f>
        <v>59.089928057554</v>
      </c>
      <c r="AD248" s="2">
        <f>Q248-R248</f>
        <v>-126605</v>
      </c>
      <c r="AE248" s="3">
        <f>AD248/R248</f>
        <v>-0.99780900514647</v>
      </c>
      <c r="AF248" s="2">
        <f>R248-S248</f>
        <v>115381</v>
      </c>
      <c r="AG248" s="3">
        <f>AF248/S248</f>
        <v>10.03138584594</v>
      </c>
      <c r="AH248" s="2"/>
      <c r="AI248" s="3"/>
    </row>
    <row r="249" spans="1:130">
      <c r="A249" s="6">
        <f>(C249-B249)</f>
        <v>-11</v>
      </c>
      <c r="B249" s="6">
        <f>RANK(L249,L3:L804)</f>
        <v>247</v>
      </c>
      <c r="C249" s="6">
        <f>RANK(M249,M3:M804)</f>
        <v>236</v>
      </c>
      <c r="D249" s="6">
        <f>RANK(N249,N3:N804)</f>
        <v>337</v>
      </c>
      <c r="E249" s="6">
        <f>RANK(O249,O3:O804)</f>
        <v>380</v>
      </c>
      <c r="F249" s="6">
        <f>RANK(P249,P3:P804)</f>
        <v>204</v>
      </c>
      <c r="G249" s="6">
        <f>RANK(Q249,Q3:Q804)</f>
        <v>293</v>
      </c>
      <c r="H249" s="6">
        <f>RANK(R249,R3:R804)</f>
        <v>267</v>
      </c>
      <c r="I249" s="6">
        <f>RANK(S249,S3:S804)</f>
        <v>342</v>
      </c>
      <c r="J249" s="9" t="s">
        <v>283</v>
      </c>
      <c r="K249" s="7">
        <v>8487</v>
      </c>
      <c r="L249" s="2">
        <v>67056</v>
      </c>
      <c r="M249" s="2">
        <v>108628</v>
      </c>
      <c r="N249" s="2">
        <v>12581</v>
      </c>
      <c r="O249" s="2">
        <v>0</v>
      </c>
      <c r="P249" s="2">
        <v>99703</v>
      </c>
      <c r="Q249" s="2">
        <v>10319</v>
      </c>
      <c r="R249" s="2">
        <v>23980</v>
      </c>
      <c r="S249" s="2">
        <v>0</v>
      </c>
      <c r="T249" s="2">
        <f>L249-M249</f>
        <v>-41572</v>
      </c>
      <c r="U249" s="3">
        <f>T249/M249</f>
        <v>-0.38270059284899</v>
      </c>
      <c r="V249" s="2">
        <f>M249-N249</f>
        <v>96047</v>
      </c>
      <c r="W249" s="3">
        <f>V249/N249</f>
        <v>7.6342898020825</v>
      </c>
      <c r="X249" s="2">
        <f>N249-O249</f>
        <v>12581</v>
      </c>
      <c r="Y249" s="3" t="str">
        <f>X249/O249</f>
        <v>0</v>
      </c>
      <c r="Z249" s="2">
        <f>O249-P249</f>
        <v>-99703</v>
      </c>
      <c r="AA249" s="3">
        <f>Z249/P249</f>
        <v>-1</v>
      </c>
      <c r="AB249" s="2">
        <f>P249-Q249</f>
        <v>89384</v>
      </c>
      <c r="AC249" s="3">
        <f>AB249/Q249</f>
        <v>8.6620796588817</v>
      </c>
      <c r="AD249" s="2">
        <f>Q249-R249</f>
        <v>-13661</v>
      </c>
      <c r="AE249" s="3">
        <f>AD249/R249</f>
        <v>-0.56968306922435</v>
      </c>
      <c r="AF249" s="2">
        <f>R249-S249</f>
        <v>23980</v>
      </c>
      <c r="AG249" s="3" t="str">
        <f>AF249/S249</f>
        <v>0</v>
      </c>
      <c r="AH249" s="2"/>
      <c r="AI249" s="3"/>
    </row>
    <row r="250" spans="1:130">
      <c r="A250" s="6">
        <f>(C250-B250)</f>
        <v>-71</v>
      </c>
      <c r="B250" s="6">
        <f>RANK(L250,L3:L804)</f>
        <v>248</v>
      </c>
      <c r="C250" s="6">
        <f>RANK(M250,M3:M804)</f>
        <v>177</v>
      </c>
      <c r="D250" s="6">
        <f>RANK(N250,N3:N804)</f>
        <v>356</v>
      </c>
      <c r="E250" s="6">
        <f>RANK(O250,O3:O804)</f>
        <v>307</v>
      </c>
      <c r="F250" s="6">
        <f>RANK(P250,P3:P804)</f>
        <v>288</v>
      </c>
      <c r="G250" s="6">
        <f>RANK(Q250,Q3:Q804)</f>
        <v>302</v>
      </c>
      <c r="H250" s="6">
        <f>RANK(R250,R3:R804)</f>
        <v>255</v>
      </c>
      <c r="I250" s="6">
        <f>RANK(S250,S3:S804)</f>
        <v>227</v>
      </c>
      <c r="J250" s="9" t="s">
        <v>284</v>
      </c>
      <c r="K250" s="7">
        <v>4823</v>
      </c>
      <c r="L250" s="2">
        <v>66287</v>
      </c>
      <c r="M250" s="2">
        <v>217897</v>
      </c>
      <c r="N250" s="2">
        <v>7461</v>
      </c>
      <c r="O250" s="2">
        <v>18115</v>
      </c>
      <c r="P250" s="2">
        <v>20024</v>
      </c>
      <c r="Q250" s="2">
        <v>8412</v>
      </c>
      <c r="R250" s="2">
        <v>33072</v>
      </c>
      <c r="S250" s="2">
        <v>41747</v>
      </c>
      <c r="T250" s="2">
        <f>L250-M250</f>
        <v>-151610</v>
      </c>
      <c r="U250" s="3">
        <f>T250/M250</f>
        <v>-0.69578745921238</v>
      </c>
      <c r="V250" s="2">
        <f>M250-N250</f>
        <v>210436</v>
      </c>
      <c r="W250" s="3">
        <f>V250/N250</f>
        <v>28.204798284412</v>
      </c>
      <c r="X250" s="2">
        <f>N250-O250</f>
        <v>-10654</v>
      </c>
      <c r="Y250" s="3">
        <f>X250/O250</f>
        <v>-0.58813138283191</v>
      </c>
      <c r="Z250" s="2">
        <f>O250-P250</f>
        <v>-1909</v>
      </c>
      <c r="AA250" s="3">
        <f>Z250/P250</f>
        <v>-0.09533559728326</v>
      </c>
      <c r="AB250" s="2">
        <f>P250-Q250</f>
        <v>11612</v>
      </c>
      <c r="AC250" s="3">
        <f>AB250/Q250</f>
        <v>1.3804089396101</v>
      </c>
      <c r="AD250" s="2">
        <f>Q250-R250</f>
        <v>-24660</v>
      </c>
      <c r="AE250" s="3">
        <f>AD250/R250</f>
        <v>-0.74564586357039</v>
      </c>
      <c r="AF250" s="2">
        <f>R250-S250</f>
        <v>-8675</v>
      </c>
      <c r="AG250" s="3">
        <f>AF250/S250</f>
        <v>-0.20779936282847</v>
      </c>
      <c r="AH250" s="2"/>
      <c r="AI250" s="3"/>
    </row>
    <row r="251" spans="1:130">
      <c r="A251" s="6">
        <f>(C251-B251)</f>
        <v>-160</v>
      </c>
      <c r="B251" s="6">
        <f>RANK(L251,L3:L804)</f>
        <v>249</v>
      </c>
      <c r="C251" s="6">
        <f>RANK(M251,M3:M804)</f>
        <v>89</v>
      </c>
      <c r="D251" s="6">
        <f>RANK(N251,N3:N804)</f>
        <v>83</v>
      </c>
      <c r="E251" s="6">
        <f>RANK(O251,O3:O804)</f>
        <v>27</v>
      </c>
      <c r="F251" s="6">
        <f>RANK(P251,P3:P804)</f>
        <v>20</v>
      </c>
      <c r="G251" s="6">
        <f>RANK(Q251,Q3:Q804)</f>
        <v>126</v>
      </c>
      <c r="H251" s="6">
        <f>RANK(R251,R3:R804)</f>
        <v>14</v>
      </c>
      <c r="I251" s="6">
        <f>RANK(S251,S3:S804)</f>
        <v>18</v>
      </c>
      <c r="J251" s="9" t="s">
        <v>285</v>
      </c>
      <c r="K251" s="7">
        <v>2907</v>
      </c>
      <c r="L251" s="2">
        <v>65214</v>
      </c>
      <c r="M251" s="2">
        <v>639915</v>
      </c>
      <c r="N251" s="2">
        <v>812130</v>
      </c>
      <c r="O251" s="2">
        <v>2212000</v>
      </c>
      <c r="P251" s="2">
        <v>1951477</v>
      </c>
      <c r="Q251" s="2">
        <v>210277</v>
      </c>
      <c r="R251" s="2">
        <v>2695500</v>
      </c>
      <c r="S251" s="2">
        <v>2569241</v>
      </c>
      <c r="T251" s="2">
        <f>L251-M251</f>
        <v>-574701</v>
      </c>
      <c r="U251" s="3">
        <f>T251/M251</f>
        <v>-0.89808959002368</v>
      </c>
      <c r="V251" s="2">
        <f>M251-N251</f>
        <v>-172215</v>
      </c>
      <c r="W251" s="3">
        <f>V251/N251</f>
        <v>-0.21205348897344</v>
      </c>
      <c r="X251" s="2"/>
      <c r="Y251" s="3"/>
      <c r="Z251" s="2">
        <f>O251-P251</f>
        <v>260523</v>
      </c>
      <c r="AA251" s="3">
        <f>Z251/P251</f>
        <v>0.13350042045077</v>
      </c>
      <c r="AB251" s="2">
        <f>P251-Q251</f>
        <v>1741200</v>
      </c>
      <c r="AC251" s="3">
        <f>AB251/Q251</f>
        <v>8.2805061894549</v>
      </c>
      <c r="AD251" s="2"/>
      <c r="AE251" s="3"/>
      <c r="AF251" s="2">
        <f>R251-S251</f>
        <v>126259</v>
      </c>
      <c r="AG251" s="3">
        <f>AF251/S251</f>
        <v>0.049142528863583</v>
      </c>
      <c r="AH251" s="2"/>
      <c r="AI251" s="3"/>
    </row>
    <row r="252" spans="1:130">
      <c r="A252" s="6">
        <f>(C252-B252)</f>
        <v>134</v>
      </c>
      <c r="B252" s="6">
        <f>RANK(L252,L3:L804)</f>
        <v>250</v>
      </c>
      <c r="C252" s="6">
        <f>RANK(M252,M3:M804)</f>
        <v>384</v>
      </c>
      <c r="D252" s="6"/>
      <c r="E252" s="6">
        <f>RANK(O252,O3:O804)</f>
        <v>380</v>
      </c>
      <c r="F252" s="6">
        <f>RANK(P252,P3:P804)</f>
        <v>358</v>
      </c>
      <c r="G252" s="6"/>
      <c r="H252" s="6">
        <f>RANK(R252,R3:R804)</f>
        <v>345</v>
      </c>
      <c r="I252" s="6"/>
      <c r="J252" s="9" t="s">
        <v>286</v>
      </c>
      <c r="K252" s="7">
        <v>2912</v>
      </c>
      <c r="L252" s="2">
        <v>65089</v>
      </c>
      <c r="M252" s="2">
        <v>0</v>
      </c>
      <c r="N252" s="2"/>
      <c r="O252" s="2">
        <v>0</v>
      </c>
      <c r="P252" s="2">
        <v>0</v>
      </c>
      <c r="Q252" s="2"/>
      <c r="R252" s="2">
        <v>0</v>
      </c>
      <c r="S252" s="2"/>
      <c r="T252" s="2">
        <f>L252-M252</f>
        <v>65089</v>
      </c>
      <c r="U252" s="3" t="str">
        <f>T252/M252</f>
        <v>0</v>
      </c>
      <c r="V252" s="2">
        <f>M252-N252</f>
        <v>0</v>
      </c>
      <c r="W252" s="3" t="str">
        <f>V252/N252</f>
        <v>0</v>
      </c>
      <c r="X252" s="2">
        <f>N252-O252</f>
        <v>0</v>
      </c>
      <c r="Y252" s="3" t="str">
        <f>X252/O252</f>
        <v>0</v>
      </c>
      <c r="Z252" s="2">
        <f>O252-P252</f>
        <v>0</v>
      </c>
      <c r="AA252" s="3" t="str">
        <f>Z252/P252</f>
        <v>0</v>
      </c>
      <c r="AB252" s="2">
        <f>P252-Q252</f>
        <v>0</v>
      </c>
      <c r="AC252" s="3" t="str">
        <f>AB252/Q252</f>
        <v>0</v>
      </c>
      <c r="AD252" s="2">
        <f>Q252-R252</f>
        <v>0</v>
      </c>
      <c r="AE252" s="3" t="str">
        <f>AD252/R252</f>
        <v>0</v>
      </c>
      <c r="AF252" s="2">
        <f>R252-S252</f>
        <v>0</v>
      </c>
      <c r="AG252" s="3" t="str">
        <f>AF252/S252</f>
        <v>0</v>
      </c>
      <c r="AH252" s="2"/>
      <c r="AI252" s="3"/>
    </row>
    <row r="253" spans="1:130">
      <c r="A253" s="6">
        <f>(C253-B253)</f>
        <v>-68</v>
      </c>
      <c r="B253" s="6">
        <f>RANK(L253,L3:L804)</f>
        <v>251</v>
      </c>
      <c r="C253" s="6">
        <f>RANK(M253,M3:M804)</f>
        <v>183</v>
      </c>
      <c r="D253" s="6">
        <f>RANK(N253,N3:N804)</f>
        <v>189</v>
      </c>
      <c r="E253" s="6">
        <f>RANK(O253,O3:O804)</f>
        <v>145</v>
      </c>
      <c r="F253" s="6">
        <f>RANK(P253,P3:P804)</f>
        <v>188</v>
      </c>
      <c r="G253" s="6">
        <f>RANK(Q253,Q3:Q804)</f>
        <v>147</v>
      </c>
      <c r="H253" s="6">
        <f>RANK(R253,R3:R804)</f>
        <v>230</v>
      </c>
      <c r="I253" s="6">
        <f>RANK(S253,S3:S804)</f>
        <v>304</v>
      </c>
      <c r="J253" s="9" t="s">
        <v>287</v>
      </c>
      <c r="K253" s="7">
        <v>7419</v>
      </c>
      <c r="L253" s="2">
        <v>64931</v>
      </c>
      <c r="M253" s="2">
        <v>209090</v>
      </c>
      <c r="N253" s="2">
        <v>155357</v>
      </c>
      <c r="O253" s="2">
        <v>272625</v>
      </c>
      <c r="P253" s="2">
        <v>117880</v>
      </c>
      <c r="Q253" s="2">
        <v>142368</v>
      </c>
      <c r="R253" s="2">
        <v>54589</v>
      </c>
      <c r="S253" s="2">
        <v>8158</v>
      </c>
      <c r="T253" s="2">
        <f>L253-M253</f>
        <v>-144159</v>
      </c>
      <c r="U253" s="3">
        <f>T253/M253</f>
        <v>-0.68945908460472</v>
      </c>
      <c r="V253" s="2">
        <f>M253-N253</f>
        <v>53733</v>
      </c>
      <c r="W253" s="3">
        <f>V253/N253</f>
        <v>0.34586790424635</v>
      </c>
      <c r="X253" s="2">
        <f>N253-O253</f>
        <v>-117268</v>
      </c>
      <c r="Y253" s="3">
        <f>X253/O253</f>
        <v>-0.43014397065566</v>
      </c>
      <c r="Z253" s="2">
        <f>O253-P253</f>
        <v>154745</v>
      </c>
      <c r="AA253" s="3">
        <f>Z253/P253</f>
        <v>1.3127332880896</v>
      </c>
      <c r="AB253" s="2">
        <f>P253-Q253</f>
        <v>-24488</v>
      </c>
      <c r="AC253" s="3">
        <f>AB253/Q253</f>
        <v>-0.17200494493145</v>
      </c>
      <c r="AD253" s="2">
        <f>Q253-R253</f>
        <v>87779</v>
      </c>
      <c r="AE253" s="3">
        <f>AD253/R253</f>
        <v>1.6079979483046</v>
      </c>
      <c r="AF253" s="2">
        <f>R253-S253</f>
        <v>46431</v>
      </c>
      <c r="AG253" s="3">
        <f>AF253/S253</f>
        <v>5.6914684971807</v>
      </c>
      <c r="AH253" s="2"/>
      <c r="AI253" s="3"/>
    </row>
    <row r="254" spans="1:130">
      <c r="A254" s="6">
        <f>(C254-B254)</f>
        <v>-25</v>
      </c>
      <c r="B254" s="6">
        <f>RANK(L254,L3:L804)</f>
        <v>252</v>
      </c>
      <c r="C254" s="6">
        <f>RANK(M254,M3:M804)</f>
        <v>227</v>
      </c>
      <c r="D254" s="6">
        <f>RANK(N254,N3:N804)</f>
        <v>321</v>
      </c>
      <c r="E254" s="6">
        <f>RANK(O254,O3:O804)</f>
        <v>329</v>
      </c>
      <c r="F254" s="6">
        <f>RANK(P254,P3:P804)</f>
        <v>160</v>
      </c>
      <c r="G254" s="6">
        <f>RANK(Q254,Q3:Q804)</f>
        <v>354</v>
      </c>
      <c r="H254" s="6">
        <f>RANK(R254,R3:R804)</f>
        <v>235</v>
      </c>
      <c r="I254" s="6">
        <f>RANK(S254,S3:S804)</f>
        <v>289</v>
      </c>
      <c r="J254" s="9" t="s">
        <v>288</v>
      </c>
      <c r="K254" s="7">
        <v>8467</v>
      </c>
      <c r="L254" s="2">
        <v>63334</v>
      </c>
      <c r="M254" s="2">
        <v>128834</v>
      </c>
      <c r="N254" s="2">
        <v>18184</v>
      </c>
      <c r="O254" s="2">
        <v>9840</v>
      </c>
      <c r="P254" s="2">
        <v>170173</v>
      </c>
      <c r="Q254" s="2">
        <v>0</v>
      </c>
      <c r="R254" s="2">
        <v>50967</v>
      </c>
      <c r="S254" s="2">
        <v>13243</v>
      </c>
      <c r="T254" s="2">
        <f>L254-M254</f>
        <v>-65500</v>
      </c>
      <c r="U254" s="3">
        <f>T254/M254</f>
        <v>-0.50840616607417</v>
      </c>
      <c r="V254" s="2">
        <f>M254-N254</f>
        <v>110650</v>
      </c>
      <c r="W254" s="3">
        <f>V254/N254</f>
        <v>6.0850197976243</v>
      </c>
      <c r="X254" s="2">
        <f>N254-O254</f>
        <v>8344</v>
      </c>
      <c r="Y254" s="3">
        <f>X254/O254</f>
        <v>0.8479674796748</v>
      </c>
      <c r="Z254" s="2">
        <f>O254-P254</f>
        <v>-160333</v>
      </c>
      <c r="AA254" s="3">
        <f>Z254/P254</f>
        <v>-0.94217649098271</v>
      </c>
      <c r="AB254" s="2">
        <f>P254-Q254</f>
        <v>170173</v>
      </c>
      <c r="AC254" s="3" t="str">
        <f>AB254/Q254</f>
        <v>0</v>
      </c>
      <c r="AD254" s="2">
        <f>Q254-R254</f>
        <v>-50967</v>
      </c>
      <c r="AE254" s="3">
        <f>AD254/R254</f>
        <v>-1</v>
      </c>
      <c r="AF254" s="2">
        <f>R254-S254</f>
        <v>37724</v>
      </c>
      <c r="AG254" s="3">
        <f>AF254/S254</f>
        <v>2.8485992599864</v>
      </c>
      <c r="AH254" s="2"/>
      <c r="AI254" s="3"/>
    </row>
    <row r="255" spans="1:130">
      <c r="A255" s="6">
        <f>(C255-B255)</f>
        <v>131</v>
      </c>
      <c r="B255" s="6">
        <f>RANK(L255,L3:L804)</f>
        <v>253</v>
      </c>
      <c r="C255" s="6">
        <f>RANK(M255,M3:M804)</f>
        <v>384</v>
      </c>
      <c r="D255" s="6">
        <f>RANK(N255,N3:N804)</f>
        <v>396</v>
      </c>
      <c r="E255" s="6">
        <f>RANK(O255,O3:O804)</f>
        <v>213</v>
      </c>
      <c r="F255" s="6">
        <f>RANK(P255,P3:P804)</f>
        <v>230</v>
      </c>
      <c r="G255" s="6">
        <f>RANK(Q255,Q3:Q804)</f>
        <v>165</v>
      </c>
      <c r="H255" s="6">
        <f>RANK(R255,R3:R804)</f>
        <v>224</v>
      </c>
      <c r="I255" s="6">
        <f>RANK(S255,S3:S804)</f>
        <v>134</v>
      </c>
      <c r="J255" s="9" t="s">
        <v>289</v>
      </c>
      <c r="K255" s="7">
        <v>2920</v>
      </c>
      <c r="L255" s="2">
        <v>58629</v>
      </c>
      <c r="M255" s="2">
        <v>0</v>
      </c>
      <c r="N255" s="2">
        <v>0</v>
      </c>
      <c r="O255" s="2">
        <v>115897</v>
      </c>
      <c r="P255" s="2">
        <v>69535</v>
      </c>
      <c r="Q255" s="2">
        <v>119118</v>
      </c>
      <c r="R255" s="2">
        <v>61390</v>
      </c>
      <c r="S255" s="2">
        <v>222555</v>
      </c>
      <c r="T255" s="2">
        <f>L255-M255</f>
        <v>58629</v>
      </c>
      <c r="U255" s="3" t="str">
        <f>T255/M255</f>
        <v>0</v>
      </c>
      <c r="V255" s="2">
        <f>M255-N255</f>
        <v>0</v>
      </c>
      <c r="W255" s="3" t="str">
        <f>V255/N255</f>
        <v>0</v>
      </c>
      <c r="X255" s="2">
        <f>N255-O255</f>
        <v>-115897</v>
      </c>
      <c r="Y255" s="3">
        <f>X255/O255</f>
        <v>-1</v>
      </c>
      <c r="Z255" s="2">
        <f>O255-P255</f>
        <v>46362</v>
      </c>
      <c r="AA255" s="3">
        <f>Z255/P255</f>
        <v>0.66674336664989</v>
      </c>
      <c r="AB255" s="2">
        <f>P255-Q255</f>
        <v>-49583</v>
      </c>
      <c r="AC255" s="3">
        <f>AB255/Q255</f>
        <v>-0.41625111234238</v>
      </c>
      <c r="AD255" s="2">
        <f>Q255-R255</f>
        <v>57728</v>
      </c>
      <c r="AE255" s="3">
        <f>AD255/R255</f>
        <v>0.94034859097573</v>
      </c>
      <c r="AF255" s="2">
        <f>R255-S255</f>
        <v>-161165</v>
      </c>
      <c r="AG255" s="3">
        <f>AF255/S255</f>
        <v>-0.72415807328526</v>
      </c>
      <c r="AH255" s="2"/>
      <c r="AI255" s="3"/>
    </row>
    <row r="256" spans="1:130">
      <c r="A256" s="6">
        <f>(C256-B256)</f>
        <v>-42</v>
      </c>
      <c r="B256" s="6">
        <f>RANK(L256,L3:L804)</f>
        <v>254</v>
      </c>
      <c r="C256" s="6">
        <f>RANK(M256,M3:M804)</f>
        <v>212</v>
      </c>
      <c r="D256" s="6">
        <f>RANK(N256,N3:N804)</f>
        <v>141</v>
      </c>
      <c r="E256" s="6">
        <f>RANK(O256,O3:O804)</f>
        <v>135</v>
      </c>
      <c r="F256" s="6">
        <f>RANK(P256,P3:P804)</f>
        <v>193</v>
      </c>
      <c r="G256" s="6">
        <f>RANK(Q256,Q3:Q804)</f>
        <v>87</v>
      </c>
      <c r="H256" s="6">
        <f>RANK(R256,R3:R804)</f>
        <v>234</v>
      </c>
      <c r="I256" s="6">
        <f>RANK(S256,S3:S804)</f>
        <v>167</v>
      </c>
      <c r="J256" s="9" t="s">
        <v>290</v>
      </c>
      <c r="K256" s="7">
        <v>3402</v>
      </c>
      <c r="L256" s="2">
        <v>57296</v>
      </c>
      <c r="M256" s="2">
        <v>152750</v>
      </c>
      <c r="N256" s="2">
        <v>291827</v>
      </c>
      <c r="O256" s="2">
        <v>298591</v>
      </c>
      <c r="P256" s="2">
        <v>112032</v>
      </c>
      <c r="Q256" s="2">
        <v>380289</v>
      </c>
      <c r="R256" s="2">
        <v>51544</v>
      </c>
      <c r="S256" s="2">
        <v>147751</v>
      </c>
      <c r="T256" s="2">
        <f>L256-M256</f>
        <v>-95454</v>
      </c>
      <c r="U256" s="3">
        <f>T256/M256</f>
        <v>-0.62490343698854</v>
      </c>
      <c r="V256" s="2">
        <f>M256-N256</f>
        <v>-139077</v>
      </c>
      <c r="W256" s="3">
        <f>V256/N256</f>
        <v>-0.47657344933814</v>
      </c>
      <c r="X256" s="2">
        <f>N256-O256</f>
        <v>-6764</v>
      </c>
      <c r="Y256" s="3">
        <f>X256/O256</f>
        <v>-0.022653060541008</v>
      </c>
      <c r="Z256" s="2">
        <f>O256-P256</f>
        <v>186559</v>
      </c>
      <c r="AA256" s="3">
        <f>Z256/P256</f>
        <v>1.6652295772636</v>
      </c>
      <c r="AB256" s="2"/>
      <c r="AC256" s="3"/>
      <c r="AD256" s="2">
        <f>Q256-R256</f>
        <v>328745</v>
      </c>
      <c r="AE256" s="3">
        <f>AD256/R256</f>
        <v>6.3779489368307</v>
      </c>
      <c r="AF256" s="2"/>
      <c r="AG256" s="3"/>
      <c r="AH256" s="2"/>
      <c r="AI256" s="3"/>
    </row>
    <row r="257" spans="1:130">
      <c r="A257" s="6">
        <f>(C257-B257)</f>
        <v>104</v>
      </c>
      <c r="B257" s="6">
        <f>RANK(L257,L3:L804)</f>
        <v>255</v>
      </c>
      <c r="C257" s="6">
        <f>RANK(M257,M3:M804)</f>
        <v>359</v>
      </c>
      <c r="D257" s="6">
        <f>RANK(N257,N3:N804)</f>
        <v>396</v>
      </c>
      <c r="E257" s="6">
        <f>RANK(O257,O3:O804)</f>
        <v>343</v>
      </c>
      <c r="F257" s="6"/>
      <c r="G257" s="6">
        <f>RANK(Q257,Q3:Q804)</f>
        <v>354</v>
      </c>
      <c r="H257" s="6"/>
      <c r="I257" s="6"/>
      <c r="J257" s="9" t="s">
        <v>291</v>
      </c>
      <c r="K257" s="7">
        <v>9307</v>
      </c>
      <c r="L257" s="2">
        <v>54475</v>
      </c>
      <c r="M257" s="2">
        <v>5689</v>
      </c>
      <c r="N257" s="2">
        <v>0</v>
      </c>
      <c r="O257" s="2">
        <v>6347</v>
      </c>
      <c r="P257" s="2"/>
      <c r="Q257" s="2">
        <v>0</v>
      </c>
      <c r="R257" s="2"/>
      <c r="S257" s="2"/>
      <c r="T257" s="2">
        <f>L257-M257</f>
        <v>48786</v>
      </c>
      <c r="U257" s="3">
        <f>T257/M257</f>
        <v>8.5754965723326</v>
      </c>
      <c r="V257" s="2">
        <f>M257-N257</f>
        <v>5689</v>
      </c>
      <c r="W257" s="3" t="str">
        <f>V257/N257</f>
        <v>0</v>
      </c>
      <c r="X257" s="2">
        <f>N257-O257</f>
        <v>-6347</v>
      </c>
      <c r="Y257" s="3">
        <f>X257/O257</f>
        <v>-1</v>
      </c>
      <c r="Z257" s="2">
        <f>O257-P257</f>
        <v>6347</v>
      </c>
      <c r="AA257" s="3" t="str">
        <f>Z257/P257</f>
        <v>0</v>
      </c>
      <c r="AB257" s="2">
        <f>P257-Q257</f>
        <v>0</v>
      </c>
      <c r="AC257" s="3" t="str">
        <f>AB257/Q257</f>
        <v>0</v>
      </c>
      <c r="AD257" s="2">
        <f>Q257-R257</f>
        <v>0</v>
      </c>
      <c r="AE257" s="3" t="str">
        <f>AD257/R257</f>
        <v>0</v>
      </c>
      <c r="AF257" s="2">
        <f>R257-S257</f>
        <v>0</v>
      </c>
      <c r="AG257" s="3" t="str">
        <f>AF257/S257</f>
        <v>0</v>
      </c>
      <c r="AH257" s="2"/>
      <c r="AI257" s="3"/>
    </row>
    <row r="258" spans="1:130">
      <c r="A258" s="6">
        <f>(C258-B258)</f>
        <v>128</v>
      </c>
      <c r="B258" s="6">
        <f>RANK(L258,L3:L804)</f>
        <v>256</v>
      </c>
      <c r="C258" s="6">
        <f>RANK(M258,M3:M804)</f>
        <v>384</v>
      </c>
      <c r="D258" s="6">
        <f>RANK(N258,N3:N804)</f>
        <v>161</v>
      </c>
      <c r="E258" s="6">
        <f>RANK(O258,O3:O804)</f>
        <v>172</v>
      </c>
      <c r="F258" s="6">
        <f>RANK(P258,P3:P804)</f>
        <v>358</v>
      </c>
      <c r="G258" s="6">
        <f>RANK(Q258,Q3:Q804)</f>
        <v>354</v>
      </c>
      <c r="H258" s="6">
        <f>RANK(R258,R3:R804)</f>
        <v>211</v>
      </c>
      <c r="I258" s="6">
        <f>RANK(S258,S3:S804)</f>
        <v>342</v>
      </c>
      <c r="J258" s="9" t="s">
        <v>292</v>
      </c>
      <c r="K258" s="7">
        <v>2923</v>
      </c>
      <c r="L258" s="2">
        <v>54000</v>
      </c>
      <c r="M258" s="2">
        <v>0</v>
      </c>
      <c r="N258" s="2">
        <v>210878</v>
      </c>
      <c r="O258" s="2">
        <v>192723</v>
      </c>
      <c r="P258" s="2">
        <v>0</v>
      </c>
      <c r="Q258" s="2">
        <v>0</v>
      </c>
      <c r="R258" s="2">
        <v>76800</v>
      </c>
      <c r="S258" s="2">
        <v>0</v>
      </c>
      <c r="T258" s="2">
        <f>L258-M258</f>
        <v>54000</v>
      </c>
      <c r="U258" s="3" t="str">
        <f>T258/M258</f>
        <v>0</v>
      </c>
      <c r="V258" s="2">
        <f>M258-N258</f>
        <v>-210878</v>
      </c>
      <c r="W258" s="3">
        <f>V258/N258</f>
        <v>-1</v>
      </c>
      <c r="X258" s="2">
        <f>N258-O258</f>
        <v>18155</v>
      </c>
      <c r="Y258" s="3">
        <f>X258/O258</f>
        <v>0.094202560151098</v>
      </c>
      <c r="Z258" s="2">
        <f>O258-P258</f>
        <v>192723</v>
      </c>
      <c r="AA258" s="3" t="str">
        <f>Z258/P258</f>
        <v>0</v>
      </c>
      <c r="AB258" s="2">
        <f>P258-Q258</f>
        <v>0</v>
      </c>
      <c r="AC258" s="3" t="str">
        <f>AB258/Q258</f>
        <v>0</v>
      </c>
      <c r="AD258" s="2">
        <f>Q258-R258</f>
        <v>-76800</v>
      </c>
      <c r="AE258" s="3">
        <f>AD258/R258</f>
        <v>-1</v>
      </c>
      <c r="AF258" s="2">
        <f>R258-S258</f>
        <v>76800</v>
      </c>
      <c r="AG258" s="3" t="str">
        <f>AF258/S258</f>
        <v>0</v>
      </c>
      <c r="AH258" s="2"/>
      <c r="AI258" s="3"/>
    </row>
    <row r="259" spans="1:130">
      <c r="A259" s="6">
        <f>(C259-B259)</f>
        <v>15</v>
      </c>
      <c r="B259" s="6">
        <f>RANK(L259,L3:L804)</f>
        <v>257</v>
      </c>
      <c r="C259" s="6">
        <f>RANK(M259,M3:M804)</f>
        <v>272</v>
      </c>
      <c r="D259" s="6">
        <f>RANK(N259,N3:N804)</f>
        <v>173</v>
      </c>
      <c r="E259" s="6">
        <f>RANK(O259,O3:O804)</f>
        <v>215</v>
      </c>
      <c r="F259" s="6">
        <f>RANK(P259,P3:P804)</f>
        <v>219</v>
      </c>
      <c r="G259" s="6">
        <f>RANK(Q259,Q3:Q804)</f>
        <v>71</v>
      </c>
      <c r="H259" s="6">
        <f>RANK(R259,R3:R804)</f>
        <v>221</v>
      </c>
      <c r="I259" s="6">
        <f>RANK(S259,S3:S804)</f>
        <v>162</v>
      </c>
      <c r="J259" s="9" t="s">
        <v>293</v>
      </c>
      <c r="K259" s="7">
        <v>8433</v>
      </c>
      <c r="L259" s="2">
        <v>53476</v>
      </c>
      <c r="M259" s="2">
        <v>55969</v>
      </c>
      <c r="N259" s="2">
        <v>185553</v>
      </c>
      <c r="O259" s="2">
        <v>115442</v>
      </c>
      <c r="P259" s="2">
        <v>87659</v>
      </c>
      <c r="Q259" s="2">
        <v>544768</v>
      </c>
      <c r="R259" s="2">
        <v>62913</v>
      </c>
      <c r="S259" s="2">
        <v>154256</v>
      </c>
      <c r="T259" s="2">
        <f>L259-M259</f>
        <v>-2493</v>
      </c>
      <c r="U259" s="3">
        <f>T259/M259</f>
        <v>-0.0445425146063</v>
      </c>
      <c r="V259" s="2">
        <f>M259-N259</f>
        <v>-129584</v>
      </c>
      <c r="W259" s="3">
        <f>V259/N259</f>
        <v>-0.69836650444886</v>
      </c>
      <c r="X259" s="2">
        <f>N259-O259</f>
        <v>70111</v>
      </c>
      <c r="Y259" s="3">
        <f>X259/O259</f>
        <v>0.60732662289288</v>
      </c>
      <c r="Z259" s="2">
        <f>O259-P259</f>
        <v>27783</v>
      </c>
      <c r="AA259" s="3">
        <f>Z259/P259</f>
        <v>0.3169440673519</v>
      </c>
      <c r="AB259" s="2">
        <f>P259-Q259</f>
        <v>-457109</v>
      </c>
      <c r="AC259" s="3">
        <f>AB259/Q259</f>
        <v>-0.83908930039944</v>
      </c>
      <c r="AD259" s="2">
        <f>Q259-R259</f>
        <v>481855</v>
      </c>
      <c r="AE259" s="3">
        <f>AD259/R259</f>
        <v>7.659068872888</v>
      </c>
      <c r="AF259" s="2">
        <f>R259-S259</f>
        <v>-91343</v>
      </c>
      <c r="AG259" s="3">
        <f>AF259/S259</f>
        <v>-0.59215200705321</v>
      </c>
      <c r="AH259" s="2"/>
      <c r="AI259" s="3"/>
    </row>
    <row r="260" spans="1:130">
      <c r="A260" s="6">
        <f>(C260-B260)</f>
        <v>93</v>
      </c>
      <c r="B260" s="6">
        <f>RANK(L260,L3:L804)</f>
        <v>258</v>
      </c>
      <c r="C260" s="6">
        <f>RANK(M260,M3:M804)</f>
        <v>351</v>
      </c>
      <c r="D260" s="6">
        <f>RANK(N260,N3:N804)</f>
        <v>261</v>
      </c>
      <c r="E260" s="6">
        <f>RANK(O260,O3:O804)</f>
        <v>322</v>
      </c>
      <c r="F260" s="6">
        <f>RANK(P260,P3:P804)</f>
        <v>323</v>
      </c>
      <c r="G260" s="6">
        <f>RANK(Q260,Q3:Q804)</f>
        <v>229</v>
      </c>
      <c r="H260" s="6">
        <f>RANK(R260,R3:R804)</f>
        <v>231</v>
      </c>
      <c r="I260" s="6">
        <f>RANK(S260,S3:S804)</f>
        <v>231</v>
      </c>
      <c r="J260" s="9" t="s">
        <v>294</v>
      </c>
      <c r="K260" s="7">
        <v>8484</v>
      </c>
      <c r="L260" s="2">
        <v>53402</v>
      </c>
      <c r="M260" s="2">
        <v>7595</v>
      </c>
      <c r="N260" s="2">
        <v>54006</v>
      </c>
      <c r="O260" s="2">
        <v>10889</v>
      </c>
      <c r="P260" s="2">
        <v>8360</v>
      </c>
      <c r="Q260" s="2">
        <v>46610</v>
      </c>
      <c r="R260" s="2">
        <v>53906</v>
      </c>
      <c r="S260" s="2">
        <v>39112</v>
      </c>
      <c r="T260" s="2">
        <f>L260-M260</f>
        <v>45807</v>
      </c>
      <c r="U260" s="3">
        <f>T260/M260</f>
        <v>6.0312047399605</v>
      </c>
      <c r="V260" s="2">
        <f>M260-N260</f>
        <v>-46411</v>
      </c>
      <c r="W260" s="3">
        <f>V260/N260</f>
        <v>-0.85936747768766</v>
      </c>
      <c r="X260" s="2">
        <f>N260-O260</f>
        <v>43117</v>
      </c>
      <c r="Y260" s="3">
        <f>X260/O260</f>
        <v>3.9596840848563</v>
      </c>
      <c r="Z260" s="2">
        <f>O260-P260</f>
        <v>2529</v>
      </c>
      <c r="AA260" s="3">
        <f>Z260/P260</f>
        <v>0.30251196172249</v>
      </c>
      <c r="AB260" s="2">
        <f>P260-Q260</f>
        <v>-38250</v>
      </c>
      <c r="AC260" s="3">
        <f>AB260/Q260</f>
        <v>-0.82063934777945</v>
      </c>
      <c r="AD260" s="2">
        <f>Q260-R260</f>
        <v>-7296</v>
      </c>
      <c r="AE260" s="3">
        <f>AD260/R260</f>
        <v>-0.13534671465143</v>
      </c>
      <c r="AF260" s="2">
        <f>R260-S260</f>
        <v>14794</v>
      </c>
      <c r="AG260" s="3">
        <f>AF260/S260</f>
        <v>0.37824708529352</v>
      </c>
      <c r="AH260" s="2"/>
      <c r="AI260" s="3"/>
    </row>
    <row r="261" spans="1:130">
      <c r="A261" s="6">
        <f>(C261-B261)</f>
        <v>72</v>
      </c>
      <c r="B261" s="6">
        <f>RANK(L261,L3:L804)</f>
        <v>259</v>
      </c>
      <c r="C261" s="6">
        <f>RANK(M261,M3:M804)</f>
        <v>331</v>
      </c>
      <c r="D261" s="6">
        <f>RANK(N261,N3:N804)</f>
        <v>218</v>
      </c>
      <c r="E261" s="6">
        <f>RANK(O261,O3:O804)</f>
        <v>289</v>
      </c>
      <c r="F261" s="6">
        <f>RANK(P261,P3:P804)</f>
        <v>304</v>
      </c>
      <c r="G261" s="6">
        <f>RANK(Q261,Q3:Q804)</f>
        <v>354</v>
      </c>
      <c r="H261" s="6">
        <f>RANK(R261,R3:R804)</f>
        <v>167</v>
      </c>
      <c r="I261" s="6">
        <f>RANK(S261,S3:S804)</f>
        <v>268</v>
      </c>
      <c r="J261" s="9" t="s">
        <v>295</v>
      </c>
      <c r="K261" s="7">
        <v>4905</v>
      </c>
      <c r="L261" s="2">
        <v>53283</v>
      </c>
      <c r="M261" s="2">
        <v>18677</v>
      </c>
      <c r="N261" s="2">
        <v>103217</v>
      </c>
      <c r="O261" s="2">
        <v>29370</v>
      </c>
      <c r="P261" s="2">
        <v>16602</v>
      </c>
      <c r="Q261" s="2">
        <v>0</v>
      </c>
      <c r="R261" s="2">
        <v>148044</v>
      </c>
      <c r="S261" s="2">
        <v>18834</v>
      </c>
      <c r="T261" s="2">
        <f>L261-M261</f>
        <v>34606</v>
      </c>
      <c r="U261" s="3">
        <f>T261/M261</f>
        <v>1.8528671628206</v>
      </c>
      <c r="V261" s="2">
        <f>M261-N261</f>
        <v>-84540</v>
      </c>
      <c r="W261" s="3">
        <f>V261/N261</f>
        <v>-0.81905112529913</v>
      </c>
      <c r="X261" s="2">
        <f>N261-O261</f>
        <v>73847</v>
      </c>
      <c r="Y261" s="3">
        <f>X261/O261</f>
        <v>2.5143684031324</v>
      </c>
      <c r="Z261" s="2">
        <f>O261-P261</f>
        <v>12768</v>
      </c>
      <c r="AA261" s="3">
        <f>Z261/P261</f>
        <v>0.7690639681966</v>
      </c>
      <c r="AB261" s="2">
        <f>P261-Q261</f>
        <v>16602</v>
      </c>
      <c r="AC261" s="3" t="str">
        <f>AB261/Q261</f>
        <v>0</v>
      </c>
      <c r="AD261" s="2">
        <f>Q261-R261</f>
        <v>-148044</v>
      </c>
      <c r="AE261" s="3">
        <f>AD261/R261</f>
        <v>-1</v>
      </c>
      <c r="AF261" s="2">
        <f>R261-S261</f>
        <v>129210</v>
      </c>
      <c r="AG261" s="3">
        <f>AF261/S261</f>
        <v>6.8604651162791</v>
      </c>
      <c r="AH261" s="2"/>
      <c r="AI261" s="3"/>
    </row>
    <row r="262" spans="1:130">
      <c r="A262" s="6">
        <f>(C262-B262)</f>
        <v>54</v>
      </c>
      <c r="B262" s="6">
        <f>RANK(L262,L3:L804)</f>
        <v>260</v>
      </c>
      <c r="C262" s="6">
        <f>RANK(M262,M3:M804)</f>
        <v>314</v>
      </c>
      <c r="D262" s="6">
        <f>RANK(N262,N3:N804)</f>
        <v>396</v>
      </c>
      <c r="E262" s="6">
        <f>RANK(O262,O3:O804)</f>
        <v>272</v>
      </c>
      <c r="F262" s="6">
        <f>RANK(P262,P3:P804)</f>
        <v>262</v>
      </c>
      <c r="G262" s="6">
        <f>RANK(Q262,Q3:Q804)</f>
        <v>214</v>
      </c>
      <c r="H262" s="6">
        <f>RANK(R262,R3:R804)</f>
        <v>219</v>
      </c>
      <c r="I262" s="6">
        <f>RANK(S262,S3:S804)</f>
        <v>193</v>
      </c>
      <c r="J262" s="9" t="s">
        <v>296</v>
      </c>
      <c r="K262" s="7">
        <v>1008</v>
      </c>
      <c r="L262" s="2">
        <v>52485</v>
      </c>
      <c r="M262" s="2">
        <v>24557</v>
      </c>
      <c r="N262" s="2">
        <v>0</v>
      </c>
      <c r="O262" s="2">
        <v>41038</v>
      </c>
      <c r="P262" s="2">
        <v>37065</v>
      </c>
      <c r="Q262" s="2">
        <v>61888</v>
      </c>
      <c r="R262" s="2">
        <v>64747</v>
      </c>
      <c r="S262" s="2">
        <v>87016</v>
      </c>
      <c r="T262" s="2">
        <f>L262-M262</f>
        <v>27928</v>
      </c>
      <c r="U262" s="3">
        <f>T262/M262</f>
        <v>1.1372724681354</v>
      </c>
      <c r="V262" s="2">
        <f>M262-N262</f>
        <v>24557</v>
      </c>
      <c r="W262" s="3" t="str">
        <f>V262/N262</f>
        <v>0</v>
      </c>
      <c r="X262" s="2">
        <f>N262-O262</f>
        <v>-41038</v>
      </c>
      <c r="Y262" s="3">
        <f>X262/O262</f>
        <v>-1</v>
      </c>
      <c r="Z262" s="2">
        <f>O262-P262</f>
        <v>3973</v>
      </c>
      <c r="AA262" s="3">
        <f>Z262/P262</f>
        <v>0.10719007149602</v>
      </c>
      <c r="AB262" s="2">
        <f>P262-Q262</f>
        <v>-24823</v>
      </c>
      <c r="AC262" s="3">
        <f>AB262/Q262</f>
        <v>-0.40109552740434</v>
      </c>
      <c r="AD262" s="2">
        <f>Q262-R262</f>
        <v>-2859</v>
      </c>
      <c r="AE262" s="3">
        <f>AD262/R262</f>
        <v>-0.044156486014796</v>
      </c>
      <c r="AF262" s="2">
        <f>R262-S262</f>
        <v>-22269</v>
      </c>
      <c r="AG262" s="3">
        <f>AF262/S262</f>
        <v>-0.25591845177898</v>
      </c>
      <c r="AH262" s="2"/>
      <c r="AI262" s="3"/>
    </row>
    <row r="263" spans="1:130">
      <c r="A263" s="6">
        <f>(C263-B263)</f>
        <v>-69</v>
      </c>
      <c r="B263" s="6">
        <f>RANK(L263,L3:L804)</f>
        <v>261</v>
      </c>
      <c r="C263" s="6">
        <f>RANK(M263,M3:M804)</f>
        <v>192</v>
      </c>
      <c r="D263" s="6">
        <f>RANK(N263,N3:N804)</f>
        <v>167</v>
      </c>
      <c r="E263" s="6">
        <f>RANK(O263,O3:O804)</f>
        <v>178</v>
      </c>
      <c r="F263" s="6">
        <f>RANK(P263,P3:P804)</f>
        <v>196</v>
      </c>
      <c r="G263" s="6">
        <f>RANK(Q263,Q3:Q804)</f>
        <v>241</v>
      </c>
      <c r="H263" s="6">
        <f>RANK(R263,R3:R804)</f>
        <v>200</v>
      </c>
      <c r="I263" s="6">
        <f>RANK(S263,S3:S804)</f>
        <v>218</v>
      </c>
      <c r="J263" s="9" t="s">
        <v>297</v>
      </c>
      <c r="K263" s="7">
        <v>4819</v>
      </c>
      <c r="L263" s="2">
        <v>52182</v>
      </c>
      <c r="M263" s="2">
        <v>186292</v>
      </c>
      <c r="N263" s="2">
        <v>197049</v>
      </c>
      <c r="O263" s="2">
        <v>179318</v>
      </c>
      <c r="P263" s="2">
        <v>110847</v>
      </c>
      <c r="Q263" s="2">
        <v>36979</v>
      </c>
      <c r="R263" s="2">
        <v>92019</v>
      </c>
      <c r="S263" s="2">
        <v>50892</v>
      </c>
      <c r="T263" s="2">
        <f>L263-M263</f>
        <v>-134110</v>
      </c>
      <c r="U263" s="3">
        <f>T263/M263</f>
        <v>-0.71989135335924</v>
      </c>
      <c r="V263" s="2">
        <f>M263-N263</f>
        <v>-10757</v>
      </c>
      <c r="W263" s="3">
        <f>V263/N263</f>
        <v>-0.054590482570325</v>
      </c>
      <c r="X263" s="2">
        <f>N263-O263</f>
        <v>17731</v>
      </c>
      <c r="Y263" s="3">
        <f>X263/O263</f>
        <v>0.098880201652929</v>
      </c>
      <c r="Z263" s="2">
        <f>O263-P263</f>
        <v>68471</v>
      </c>
      <c r="AA263" s="3">
        <f>Z263/P263</f>
        <v>0.61770729022887</v>
      </c>
      <c r="AB263" s="2">
        <f>P263-Q263</f>
        <v>73868</v>
      </c>
      <c r="AC263" s="3">
        <f>AB263/Q263</f>
        <v>1.9975661862138</v>
      </c>
      <c r="AD263" s="2">
        <f>Q263-R263</f>
        <v>-55040</v>
      </c>
      <c r="AE263" s="3">
        <f>AD263/R263</f>
        <v>-0.59813734120127</v>
      </c>
      <c r="AF263" s="2">
        <f>R263-S263</f>
        <v>41127</v>
      </c>
      <c r="AG263" s="3">
        <f>AF263/S263</f>
        <v>0.80812308417826</v>
      </c>
      <c r="AH263" s="2"/>
      <c r="AI263" s="3"/>
    </row>
    <row r="264" spans="1:130">
      <c r="A264" s="6">
        <f>(C264-B264)</f>
        <v>68</v>
      </c>
      <c r="B264" s="6">
        <f>RANK(L264,L3:L804)</f>
        <v>262</v>
      </c>
      <c r="C264" s="6">
        <f>RANK(M264,M3:M804)</f>
        <v>330</v>
      </c>
      <c r="D264" s="6">
        <f>RANK(N264,N3:N804)</f>
        <v>294</v>
      </c>
      <c r="E264" s="6">
        <f>RANK(O264,O3:O804)</f>
        <v>233</v>
      </c>
      <c r="F264" s="6">
        <f>RANK(P264,P3:P804)</f>
        <v>358</v>
      </c>
      <c r="G264" s="6">
        <f>RANK(Q264,Q3:Q804)</f>
        <v>354</v>
      </c>
      <c r="H264" s="6">
        <f>RANK(R264,R3:R804)</f>
        <v>345</v>
      </c>
      <c r="I264" s="6">
        <f>RANK(S264,S3:S804)</f>
        <v>342</v>
      </c>
      <c r="J264" s="9" t="s">
        <v>298</v>
      </c>
      <c r="K264" s="7">
        <v>1404</v>
      </c>
      <c r="L264" s="2">
        <v>52104</v>
      </c>
      <c r="M264" s="2">
        <v>18982</v>
      </c>
      <c r="N264" s="2">
        <v>34037</v>
      </c>
      <c r="O264" s="2">
        <v>93396</v>
      </c>
      <c r="P264" s="2">
        <v>0</v>
      </c>
      <c r="Q264" s="2">
        <v>0</v>
      </c>
      <c r="R264" s="2">
        <v>0</v>
      </c>
      <c r="S264" s="2">
        <v>0</v>
      </c>
      <c r="T264" s="2">
        <f>L264-M264</f>
        <v>33122</v>
      </c>
      <c r="U264" s="3">
        <f>T264/M264</f>
        <v>1.7449162364345</v>
      </c>
      <c r="V264" s="2">
        <f>M264-N264</f>
        <v>-15055</v>
      </c>
      <c r="W264" s="3">
        <f>V264/N264</f>
        <v>-0.44231277727179</v>
      </c>
      <c r="X264" s="2">
        <f>N264-O264</f>
        <v>-59359</v>
      </c>
      <c r="Y264" s="3">
        <f>X264/O264</f>
        <v>-0.63556255085871</v>
      </c>
      <c r="Z264" s="2">
        <f>O264-P264</f>
        <v>93396</v>
      </c>
      <c r="AA264" s="3" t="str">
        <f>Z264/P264</f>
        <v>0</v>
      </c>
      <c r="AB264" s="2">
        <f>P264-Q264</f>
        <v>0</v>
      </c>
      <c r="AC264" s="3" t="str">
        <f>AB264/Q264</f>
        <v>0</v>
      </c>
      <c r="AD264" s="2">
        <f>Q264-R264</f>
        <v>0</v>
      </c>
      <c r="AE264" s="3" t="str">
        <f>AD264/R264</f>
        <v>0</v>
      </c>
      <c r="AF264" s="2">
        <f>R264-S264</f>
        <v>0</v>
      </c>
      <c r="AG264" s="3" t="str">
        <f>AF264/S264</f>
        <v>0</v>
      </c>
      <c r="AH264" s="2"/>
      <c r="AI264" s="3"/>
    </row>
    <row r="265" spans="1:130">
      <c r="A265" s="6">
        <f>(C265-B265)</f>
        <v>82</v>
      </c>
      <c r="B265" s="6">
        <f>RANK(L265,L3:L804)</f>
        <v>263</v>
      </c>
      <c r="C265" s="6">
        <f>RANK(M265,M3:M804)</f>
        <v>345</v>
      </c>
      <c r="D265" s="6">
        <f>RANK(N265,N3:N804)</f>
        <v>328</v>
      </c>
      <c r="E265" s="6">
        <f>RANK(O265,O3:O804)</f>
        <v>297</v>
      </c>
      <c r="F265" s="6">
        <f>RANK(P265,P3:P804)</f>
        <v>358</v>
      </c>
      <c r="G265" s="6">
        <f>RANK(Q265,Q3:Q804)</f>
        <v>354</v>
      </c>
      <c r="H265" s="6">
        <f>RANK(R265,R3:R804)</f>
        <v>345</v>
      </c>
      <c r="I265" s="6"/>
      <c r="J265" s="9" t="s">
        <v>299</v>
      </c>
      <c r="K265" s="7">
        <v>4903</v>
      </c>
      <c r="L265" s="2">
        <v>52032</v>
      </c>
      <c r="M265" s="2">
        <v>12660</v>
      </c>
      <c r="N265" s="2">
        <v>15541</v>
      </c>
      <c r="O265" s="2">
        <v>21170</v>
      </c>
      <c r="P265" s="2">
        <v>0</v>
      </c>
      <c r="Q265" s="2">
        <v>0</v>
      </c>
      <c r="R265" s="2">
        <v>0</v>
      </c>
      <c r="S265" s="2"/>
      <c r="T265" s="2">
        <f>L265-M265</f>
        <v>39372</v>
      </c>
      <c r="U265" s="3">
        <f>T265/M265</f>
        <v>3.1099526066351</v>
      </c>
      <c r="V265" s="2">
        <f>M265-N265</f>
        <v>-2881</v>
      </c>
      <c r="W265" s="3">
        <f>V265/N265</f>
        <v>-0.1853806061386</v>
      </c>
      <c r="X265" s="2">
        <f>N265-O265</f>
        <v>-5629</v>
      </c>
      <c r="Y265" s="3">
        <f>X265/O265</f>
        <v>-0.26589513462447</v>
      </c>
      <c r="Z265" s="2">
        <f>O265-P265</f>
        <v>21170</v>
      </c>
      <c r="AA265" s="3" t="str">
        <f>Z265/P265</f>
        <v>0</v>
      </c>
      <c r="AB265" s="2">
        <f>P265-Q265</f>
        <v>0</v>
      </c>
      <c r="AC265" s="3" t="str">
        <f>AB265/Q265</f>
        <v>0</v>
      </c>
      <c r="AD265" s="2">
        <f>Q265-R265</f>
        <v>0</v>
      </c>
      <c r="AE265" s="3" t="str">
        <f>AD265/R265</f>
        <v>0</v>
      </c>
      <c r="AF265" s="2">
        <f>R265-S265</f>
        <v>0</v>
      </c>
      <c r="AG265" s="3" t="str">
        <f>AF265/S265</f>
        <v>0</v>
      </c>
      <c r="AH265" s="2"/>
      <c r="AI265" s="3"/>
    </row>
    <row r="266" spans="1:130">
      <c r="A266" s="6">
        <f>(C266-B266)</f>
        <v>120</v>
      </c>
      <c r="B266" s="6">
        <f>RANK(L266,L3:L804)</f>
        <v>264</v>
      </c>
      <c r="C266" s="6">
        <f>RANK(M266,M3:M804)</f>
        <v>384</v>
      </c>
      <c r="D266" s="6">
        <f>RANK(N266,N3:N804)</f>
        <v>188</v>
      </c>
      <c r="E266" s="6">
        <f>RANK(O266,O3:O804)</f>
        <v>380</v>
      </c>
      <c r="F266" s="6">
        <f>RANK(P266,P3:P804)</f>
        <v>213</v>
      </c>
      <c r="G266" s="6">
        <f>RANK(Q266,Q3:Q804)</f>
        <v>354</v>
      </c>
      <c r="H266" s="6">
        <f>RANK(R266,R3:R804)</f>
        <v>290</v>
      </c>
      <c r="I266" s="6">
        <f>RANK(S266,S3:S804)</f>
        <v>342</v>
      </c>
      <c r="J266" s="9" t="s">
        <v>300</v>
      </c>
      <c r="K266" s="7">
        <v>9406</v>
      </c>
      <c r="L266" s="2">
        <v>51103</v>
      </c>
      <c r="M266" s="2">
        <v>0</v>
      </c>
      <c r="N266" s="2">
        <v>156460</v>
      </c>
      <c r="O266" s="2">
        <v>0</v>
      </c>
      <c r="P266" s="2">
        <v>94159</v>
      </c>
      <c r="Q266" s="2">
        <v>0</v>
      </c>
      <c r="R266" s="2">
        <v>14000</v>
      </c>
      <c r="S266" s="2">
        <v>0</v>
      </c>
      <c r="T266" s="2">
        <f>L266-M266</f>
        <v>51103</v>
      </c>
      <c r="U266" s="3" t="str">
        <f>T266/M266</f>
        <v>0</v>
      </c>
      <c r="V266" s="2">
        <f>M266-N266</f>
        <v>-156460</v>
      </c>
      <c r="W266" s="3">
        <f>V266/N266</f>
        <v>-1</v>
      </c>
      <c r="X266" s="2">
        <f>N266-O266</f>
        <v>156460</v>
      </c>
      <c r="Y266" s="3" t="str">
        <f>X266/O266</f>
        <v>0</v>
      </c>
      <c r="Z266" s="2">
        <f>O266-P266</f>
        <v>-94159</v>
      </c>
      <c r="AA266" s="3">
        <f>Z266/P266</f>
        <v>-1</v>
      </c>
      <c r="AB266" s="2">
        <f>P266-Q266</f>
        <v>94159</v>
      </c>
      <c r="AC266" s="3" t="str">
        <f>AB266/Q266</f>
        <v>0</v>
      </c>
      <c r="AD266" s="2">
        <f>Q266-R266</f>
        <v>-14000</v>
      </c>
      <c r="AE266" s="3">
        <f>AD266/R266</f>
        <v>-1</v>
      </c>
      <c r="AF266" s="2">
        <f>R266-S266</f>
        <v>14000</v>
      </c>
      <c r="AG266" s="3" t="str">
        <f>AF266/S266</f>
        <v>0</v>
      </c>
      <c r="AH266" s="2"/>
      <c r="AI266" s="3"/>
    </row>
    <row r="267" spans="1:130">
      <c r="A267" s="6">
        <f>(C267-B267)</f>
        <v>119</v>
      </c>
      <c r="B267" s="6">
        <f>RANK(L267,L3:L804)</f>
        <v>265</v>
      </c>
      <c r="C267" s="6">
        <f>RANK(M267,M3:M804)</f>
        <v>384</v>
      </c>
      <c r="D267" s="6">
        <f>RANK(N267,N3:N804)</f>
        <v>251</v>
      </c>
      <c r="E267" s="6">
        <f>RANK(O267,O3:O804)</f>
        <v>380</v>
      </c>
      <c r="F267" s="6">
        <f>RANK(P267,P3:P804)</f>
        <v>243</v>
      </c>
      <c r="G267" s="6">
        <f>RANK(Q267,Q3:Q804)</f>
        <v>354</v>
      </c>
      <c r="H267" s="6">
        <f>RANK(R267,R3:R804)</f>
        <v>226</v>
      </c>
      <c r="I267" s="6">
        <f>RANK(S267,S3:S804)</f>
        <v>212</v>
      </c>
      <c r="J267" s="9" t="s">
        <v>301</v>
      </c>
      <c r="K267" s="7">
        <v>3306</v>
      </c>
      <c r="L267" s="2">
        <v>49253</v>
      </c>
      <c r="M267" s="2">
        <v>0</v>
      </c>
      <c r="N267" s="2">
        <v>62400</v>
      </c>
      <c r="O267" s="2">
        <v>0</v>
      </c>
      <c r="P267" s="2">
        <v>54685</v>
      </c>
      <c r="Q267" s="2">
        <v>0</v>
      </c>
      <c r="R267" s="2">
        <v>60619</v>
      </c>
      <c r="S267" s="2">
        <v>60912</v>
      </c>
      <c r="T267" s="2">
        <f>L267-M267</f>
        <v>49253</v>
      </c>
      <c r="U267" s="3" t="str">
        <f>T267/M267</f>
        <v>0</v>
      </c>
      <c r="V267" s="2">
        <f>M267-N267</f>
        <v>-62400</v>
      </c>
      <c r="W267" s="3">
        <f>V267/N267</f>
        <v>-1</v>
      </c>
      <c r="X267" s="2">
        <f>N267-O267</f>
        <v>62400</v>
      </c>
      <c r="Y267" s="3" t="str">
        <f>X267/O267</f>
        <v>0</v>
      </c>
      <c r="Z267" s="2">
        <f>O267-P267</f>
        <v>-54685</v>
      </c>
      <c r="AA267" s="3">
        <f>Z267/P267</f>
        <v>-1</v>
      </c>
      <c r="AB267" s="2">
        <f>P267-Q267</f>
        <v>54685</v>
      </c>
      <c r="AC267" s="3" t="str">
        <f>AB267/Q267</f>
        <v>0</v>
      </c>
      <c r="AD267" s="2">
        <f>Q267-R267</f>
        <v>-60619</v>
      </c>
      <c r="AE267" s="3">
        <f>AD267/R267</f>
        <v>-1</v>
      </c>
      <c r="AF267" s="2">
        <f>R267-S267</f>
        <v>-293</v>
      </c>
      <c r="AG267" s="3">
        <f>AF267/S267</f>
        <v>-0.0048102180194379</v>
      </c>
      <c r="AH267" s="2"/>
      <c r="AI267" s="3"/>
    </row>
    <row r="268" spans="1:130">
      <c r="A268" s="6">
        <f>(C268-B268)</f>
        <v>118</v>
      </c>
      <c r="B268" s="6">
        <f>RANK(L268,L3:L804)</f>
        <v>266</v>
      </c>
      <c r="C268" s="6">
        <f>RANK(M268,M3:M804)</f>
        <v>384</v>
      </c>
      <c r="D268" s="6">
        <f>RANK(N268,N3:N804)</f>
        <v>396</v>
      </c>
      <c r="E268" s="6">
        <f>RANK(O268,O3:O804)</f>
        <v>313</v>
      </c>
      <c r="F268" s="6">
        <f>RANK(P268,P3:P804)</f>
        <v>358</v>
      </c>
      <c r="G268" s="6">
        <f>RANK(Q268,Q3:Q804)</f>
        <v>354</v>
      </c>
      <c r="H268" s="6">
        <f>RANK(R268,R3:R804)</f>
        <v>198</v>
      </c>
      <c r="I268" s="6">
        <f>RANK(S268,S3:S804)</f>
        <v>342</v>
      </c>
      <c r="J268" s="9" t="s">
        <v>302</v>
      </c>
      <c r="K268" s="7">
        <v>1702</v>
      </c>
      <c r="L268" s="2">
        <v>49140</v>
      </c>
      <c r="M268" s="2">
        <v>0</v>
      </c>
      <c r="N268" s="2">
        <v>0</v>
      </c>
      <c r="O268" s="2">
        <v>14600</v>
      </c>
      <c r="P268" s="2">
        <v>0</v>
      </c>
      <c r="Q268" s="2">
        <v>0</v>
      </c>
      <c r="R268" s="2">
        <v>98098</v>
      </c>
      <c r="S268" s="2">
        <v>0</v>
      </c>
      <c r="T268" s="2">
        <f>L268-M268</f>
        <v>49140</v>
      </c>
      <c r="U268" s="3" t="str">
        <f>T268/M268</f>
        <v>0</v>
      </c>
      <c r="V268" s="2">
        <f>M268-N268</f>
        <v>0</v>
      </c>
      <c r="W268" s="3" t="str">
        <f>V268/N268</f>
        <v>0</v>
      </c>
      <c r="X268" s="2">
        <f>N268-O268</f>
        <v>-14600</v>
      </c>
      <c r="Y268" s="3">
        <f>X268/O268</f>
        <v>-1</v>
      </c>
      <c r="Z268" s="2">
        <f>O268-P268</f>
        <v>14600</v>
      </c>
      <c r="AA268" s="3" t="str">
        <f>Z268/P268</f>
        <v>0</v>
      </c>
      <c r="AB268" s="2">
        <f>P268-Q268</f>
        <v>0</v>
      </c>
      <c r="AC268" s="3" t="str">
        <f>AB268/Q268</f>
        <v>0</v>
      </c>
      <c r="AD268" s="2">
        <f>Q268-R268</f>
        <v>-98098</v>
      </c>
      <c r="AE268" s="3">
        <f>AD268/R268</f>
        <v>-1</v>
      </c>
      <c r="AF268" s="2">
        <f>R268-S268</f>
        <v>98098</v>
      </c>
      <c r="AG268" s="3" t="str">
        <f>AF268/S268</f>
        <v>0</v>
      </c>
      <c r="AH268" s="2"/>
      <c r="AI268" s="3"/>
    </row>
    <row r="269" spans="1:130">
      <c r="A269" s="6">
        <f>(C269-B269)</f>
        <v>0</v>
      </c>
      <c r="B269" s="6">
        <f>RANK(L269,L3:L804)</f>
        <v>267</v>
      </c>
      <c r="C269" s="6">
        <f>RANK(M269,M3:M804)</f>
        <v>267</v>
      </c>
      <c r="D269" s="6">
        <f>RANK(N269,N3:N804)</f>
        <v>283</v>
      </c>
      <c r="E269" s="6">
        <f>RANK(O269,O3:O804)</f>
        <v>280</v>
      </c>
      <c r="F269" s="6">
        <f>RANK(P269,P3:P804)</f>
        <v>358</v>
      </c>
      <c r="G269" s="6">
        <f>RANK(Q269,Q3:Q804)</f>
        <v>133</v>
      </c>
      <c r="H269" s="6">
        <f>RANK(R269,R3:R804)</f>
        <v>345</v>
      </c>
      <c r="I269" s="6">
        <f>RANK(S269,S3:S804)</f>
        <v>199</v>
      </c>
      <c r="J269" s="9" t="s">
        <v>303</v>
      </c>
      <c r="K269" s="7">
        <v>3914</v>
      </c>
      <c r="L269" s="2">
        <v>47996</v>
      </c>
      <c r="M269" s="2">
        <v>63004</v>
      </c>
      <c r="N269" s="2">
        <v>42529</v>
      </c>
      <c r="O269" s="2">
        <v>36609</v>
      </c>
      <c r="P269" s="2">
        <v>0</v>
      </c>
      <c r="Q269" s="2">
        <v>181952</v>
      </c>
      <c r="R269" s="2">
        <v>0</v>
      </c>
      <c r="S269" s="2">
        <v>75468</v>
      </c>
      <c r="T269" s="2">
        <f>L269-M269</f>
        <v>-15008</v>
      </c>
      <c r="U269" s="3">
        <f>T269/M269</f>
        <v>-0.23820709796203</v>
      </c>
      <c r="V269" s="2">
        <f>M269-N269</f>
        <v>20475</v>
      </c>
      <c r="W269" s="3">
        <f>V269/N269</f>
        <v>0.4814361964777</v>
      </c>
      <c r="X269" s="2">
        <f>N269-O269</f>
        <v>5920</v>
      </c>
      <c r="Y269" s="3">
        <f>X269/O269</f>
        <v>0.1617088694037</v>
      </c>
      <c r="Z269" s="2">
        <f>O269-P269</f>
        <v>36609</v>
      </c>
      <c r="AA269" s="3" t="str">
        <f>Z269/P269</f>
        <v>0</v>
      </c>
      <c r="AB269" s="2">
        <f>P269-Q269</f>
        <v>-181952</v>
      </c>
      <c r="AC269" s="3">
        <f>AB269/Q269</f>
        <v>-1</v>
      </c>
      <c r="AD269" s="2">
        <f>Q269-R269</f>
        <v>181952</v>
      </c>
      <c r="AE269" s="3" t="str">
        <f>AD269/R269</f>
        <v>0</v>
      </c>
      <c r="AF269" s="2">
        <f>R269-S269</f>
        <v>-75468</v>
      </c>
      <c r="AG269" s="3">
        <f>AF269/S269</f>
        <v>-1</v>
      </c>
      <c r="AH269" s="2"/>
      <c r="AI269" s="3"/>
    </row>
    <row r="270" spans="1:130">
      <c r="A270" s="6">
        <f>(C270-B270)</f>
        <v>-31</v>
      </c>
      <c r="B270" s="6">
        <f>RANK(L270,L3:L804)</f>
        <v>268</v>
      </c>
      <c r="C270" s="6">
        <f>RANK(M270,M3:M804)</f>
        <v>237</v>
      </c>
      <c r="D270" s="6">
        <f>RANK(N270,N3:N804)</f>
        <v>216</v>
      </c>
      <c r="E270" s="6">
        <f>RANK(O270,O3:O804)</f>
        <v>249</v>
      </c>
      <c r="F270" s="6">
        <f>RANK(P270,P3:P804)</f>
        <v>231</v>
      </c>
      <c r="G270" s="6">
        <f>RANK(Q270,Q3:Q804)</f>
        <v>202</v>
      </c>
      <c r="H270" s="6">
        <f>RANK(R270,R3:R804)</f>
        <v>294</v>
      </c>
      <c r="I270" s="6">
        <f>RANK(S270,S3:S804)</f>
        <v>287</v>
      </c>
      <c r="J270" s="9" t="s">
        <v>304</v>
      </c>
      <c r="K270" s="7">
        <v>9022</v>
      </c>
      <c r="L270" s="2">
        <v>46749</v>
      </c>
      <c r="M270" s="2">
        <v>103500</v>
      </c>
      <c r="N270" s="2">
        <v>105532</v>
      </c>
      <c r="O270" s="2">
        <v>65908</v>
      </c>
      <c r="P270" s="2">
        <v>67990</v>
      </c>
      <c r="Q270" s="2">
        <v>74348</v>
      </c>
      <c r="R270" s="2">
        <v>12158</v>
      </c>
      <c r="S270" s="2">
        <v>13597</v>
      </c>
      <c r="T270" s="2">
        <f>L270-M270</f>
        <v>-56751</v>
      </c>
      <c r="U270" s="3">
        <f>T270/M270</f>
        <v>-0.54831884057971</v>
      </c>
      <c r="V270" s="2">
        <f>M270-N270</f>
        <v>-2032</v>
      </c>
      <c r="W270" s="3">
        <f>V270/N270</f>
        <v>-0.019254823181594</v>
      </c>
      <c r="X270" s="2">
        <f>N270-O270</f>
        <v>39624</v>
      </c>
      <c r="Y270" s="3">
        <f>X270/O270</f>
        <v>0.60120167506221</v>
      </c>
      <c r="Z270" s="2">
        <f>O270-P270</f>
        <v>-2082</v>
      </c>
      <c r="AA270" s="3">
        <f>Z270/P270</f>
        <v>-0.030622150316223</v>
      </c>
      <c r="AB270" s="2">
        <f>P270-Q270</f>
        <v>-6358</v>
      </c>
      <c r="AC270" s="3">
        <f>AB270/Q270</f>
        <v>-0.085516759025125</v>
      </c>
      <c r="AD270" s="2">
        <f>Q270-R270</f>
        <v>62190</v>
      </c>
      <c r="AE270" s="3">
        <f>AD270/R270</f>
        <v>5.1151505181773</v>
      </c>
      <c r="AF270" s="2"/>
      <c r="AG270" s="3"/>
      <c r="AH270" s="2"/>
      <c r="AI270" s="3"/>
    </row>
    <row r="271" spans="1:130">
      <c r="A271" s="6">
        <f>(C271-B271)</f>
        <v>-76</v>
      </c>
      <c r="B271" s="6">
        <f>RANK(L271,L3:L804)</f>
        <v>269</v>
      </c>
      <c r="C271" s="6">
        <f>RANK(M271,M3:M804)</f>
        <v>193</v>
      </c>
      <c r="D271" s="6">
        <f>RANK(N271,N3:N804)</f>
        <v>396</v>
      </c>
      <c r="E271" s="6">
        <f>RANK(O271,O3:O804)</f>
        <v>194</v>
      </c>
      <c r="F271" s="6">
        <f>RANK(P271,P3:P804)</f>
        <v>89</v>
      </c>
      <c r="G271" s="6">
        <f>RANK(Q271,Q3:Q804)</f>
        <v>354</v>
      </c>
      <c r="H271" s="6"/>
      <c r="I271" s="6"/>
      <c r="J271" s="9" t="s">
        <v>305</v>
      </c>
      <c r="K271" s="7" t="s">
        <v>306</v>
      </c>
      <c r="L271" s="2">
        <v>45599</v>
      </c>
      <c r="M271" s="2">
        <v>185794</v>
      </c>
      <c r="N271" s="2">
        <v>0</v>
      </c>
      <c r="O271" s="2">
        <v>136230</v>
      </c>
      <c r="P271" s="2">
        <v>444437</v>
      </c>
      <c r="Q271" s="2">
        <v>0</v>
      </c>
      <c r="R271" s="2"/>
      <c r="S271" s="2"/>
      <c r="T271" s="2">
        <f>L271-M271</f>
        <v>-140195</v>
      </c>
      <c r="U271" s="3">
        <f>T271/M271</f>
        <v>-0.75457226821103</v>
      </c>
      <c r="V271" s="2">
        <f>M271-N271</f>
        <v>185794</v>
      </c>
      <c r="W271" s="3" t="str">
        <f>V271/N271</f>
        <v>0</v>
      </c>
      <c r="X271" s="2">
        <f>N271-O271</f>
        <v>-136230</v>
      </c>
      <c r="Y271" s="3">
        <f>X271/O271</f>
        <v>-1</v>
      </c>
      <c r="Z271" s="2">
        <f>O271-P271</f>
        <v>-308207</v>
      </c>
      <c r="AA271" s="3">
        <f>Z271/P271</f>
        <v>-0.69347736574588</v>
      </c>
      <c r="AB271" s="2">
        <f>P271-Q271</f>
        <v>444437</v>
      </c>
      <c r="AC271" s="3" t="str">
        <f>AB271/Q271</f>
        <v>0</v>
      </c>
      <c r="AD271" s="2">
        <f>Q271-R271</f>
        <v>0</v>
      </c>
      <c r="AE271" s="3" t="str">
        <f>AD271/R271</f>
        <v>0</v>
      </c>
      <c r="AF271" s="2">
        <f>R271-S271</f>
        <v>0</v>
      </c>
      <c r="AG271" s="3" t="str">
        <f>AF271/S271</f>
        <v>0</v>
      </c>
      <c r="AH271" s="2"/>
      <c r="AI271" s="3"/>
    </row>
    <row r="272" spans="1:130">
      <c r="A272" s="6">
        <f>(C272-B272)</f>
        <v>-82</v>
      </c>
      <c r="B272" s="6">
        <f>RANK(L272,L3:L804)</f>
        <v>270</v>
      </c>
      <c r="C272" s="6">
        <f>RANK(M272,M3:M804)</f>
        <v>188</v>
      </c>
      <c r="D272" s="6">
        <f>RANK(N272,N3:N804)</f>
        <v>183</v>
      </c>
      <c r="E272" s="6">
        <f>RANK(O272,O3:O804)</f>
        <v>330</v>
      </c>
      <c r="F272" s="6">
        <f>RANK(P272,P3:P804)</f>
        <v>318</v>
      </c>
      <c r="G272" s="6">
        <f>RANK(Q272,Q3:Q804)</f>
        <v>307</v>
      </c>
      <c r="H272" s="6">
        <f>RANK(R272,R3:R804)</f>
        <v>113</v>
      </c>
      <c r="I272" s="6">
        <f>RANK(S272,S3:S804)</f>
        <v>187</v>
      </c>
      <c r="J272" s="9" t="s">
        <v>307</v>
      </c>
      <c r="K272" s="7">
        <v>7010</v>
      </c>
      <c r="L272" s="2">
        <v>45502</v>
      </c>
      <c r="M272" s="2">
        <v>198860</v>
      </c>
      <c r="N272" s="2">
        <v>168226</v>
      </c>
      <c r="O272" s="2">
        <v>9324</v>
      </c>
      <c r="P272" s="2">
        <v>10828</v>
      </c>
      <c r="Q272" s="2">
        <v>7220</v>
      </c>
      <c r="R272" s="2">
        <v>368109</v>
      </c>
      <c r="S272" s="2">
        <v>98909</v>
      </c>
      <c r="T272" s="2">
        <f>L272-M272</f>
        <v>-153358</v>
      </c>
      <c r="U272" s="3">
        <f>T272/M272</f>
        <v>-0.7711857588253</v>
      </c>
      <c r="V272" s="2">
        <f>M272-N272</f>
        <v>30634</v>
      </c>
      <c r="W272" s="3">
        <f>V272/N272</f>
        <v>0.18210026987505</v>
      </c>
      <c r="X272" s="2">
        <f>N272-O272</f>
        <v>158902</v>
      </c>
      <c r="Y272" s="3">
        <f>X272/O272</f>
        <v>17.042256542257</v>
      </c>
      <c r="Z272" s="2">
        <f>O272-P272</f>
        <v>-1504</v>
      </c>
      <c r="AA272" s="3">
        <f>Z272/P272</f>
        <v>-0.13889915035094</v>
      </c>
      <c r="AB272" s="2">
        <f>P272-Q272</f>
        <v>3608</v>
      </c>
      <c r="AC272" s="3">
        <f>AB272/Q272</f>
        <v>0.49972299168975</v>
      </c>
      <c r="AD272" s="2">
        <f>Q272-R272</f>
        <v>-360889</v>
      </c>
      <c r="AE272" s="3">
        <f>AD272/R272</f>
        <v>-0.98038624429177</v>
      </c>
      <c r="AF272" s="2">
        <f>R272-S272</f>
        <v>269200</v>
      </c>
      <c r="AG272" s="3">
        <f>AF272/S272</f>
        <v>2.7216936780273</v>
      </c>
      <c r="AH272" s="2"/>
      <c r="AI272" s="3"/>
    </row>
    <row r="273" spans="1:130">
      <c r="A273" s="6">
        <f>(C273-B273)</f>
        <v>-2</v>
      </c>
      <c r="B273" s="6">
        <f>RANK(L273,L3:L804)</f>
        <v>271</v>
      </c>
      <c r="C273" s="6">
        <f>RANK(M273,M3:M804)</f>
        <v>269</v>
      </c>
      <c r="D273" s="6">
        <f>RANK(N273,N3:N804)</f>
        <v>154</v>
      </c>
      <c r="E273" s="6">
        <f>RANK(O273,O3:O804)</f>
        <v>380</v>
      </c>
      <c r="F273" s="6">
        <f>RANK(P273,P3:P804)</f>
        <v>358</v>
      </c>
      <c r="G273" s="6">
        <f>RANK(Q273,Q3:Q804)</f>
        <v>218</v>
      </c>
      <c r="H273" s="6">
        <f>RANK(R273,R3:R804)</f>
        <v>345</v>
      </c>
      <c r="I273" s="6"/>
      <c r="J273" s="9" t="s">
        <v>308</v>
      </c>
      <c r="K273" s="7">
        <v>8454</v>
      </c>
      <c r="L273" s="2">
        <v>44490</v>
      </c>
      <c r="M273" s="2">
        <v>61383</v>
      </c>
      <c r="N273" s="2">
        <v>229834</v>
      </c>
      <c r="O273" s="2">
        <v>0</v>
      </c>
      <c r="P273" s="2">
        <v>0</v>
      </c>
      <c r="Q273" s="2">
        <v>58835</v>
      </c>
      <c r="R273" s="2">
        <v>0</v>
      </c>
      <c r="S273" s="2"/>
      <c r="T273" s="2">
        <f>L273-M273</f>
        <v>-16893</v>
      </c>
      <c r="U273" s="3">
        <f>T273/M273</f>
        <v>-0.27520649039636</v>
      </c>
      <c r="V273" s="2">
        <f>M273-N273</f>
        <v>-168451</v>
      </c>
      <c r="W273" s="3">
        <f>V273/N273</f>
        <v>-0.73292463256089</v>
      </c>
      <c r="X273" s="2">
        <f>N273-O273</f>
        <v>229834</v>
      </c>
      <c r="Y273" s="3" t="str">
        <f>X273/O273</f>
        <v>0</v>
      </c>
      <c r="Z273" s="2">
        <f>O273-P273</f>
        <v>0</v>
      </c>
      <c r="AA273" s="3" t="str">
        <f>Z273/P273</f>
        <v>0</v>
      </c>
      <c r="AB273" s="2">
        <f>P273-Q273</f>
        <v>-58835</v>
      </c>
      <c r="AC273" s="3">
        <f>AB273/Q273</f>
        <v>-1</v>
      </c>
      <c r="AD273" s="2">
        <f>Q273-R273</f>
        <v>58835</v>
      </c>
      <c r="AE273" s="3" t="str">
        <f>AD273/R273</f>
        <v>0</v>
      </c>
      <c r="AF273" s="2">
        <f>R273-S273</f>
        <v>0</v>
      </c>
      <c r="AG273" s="3" t="str">
        <f>AF273/S273</f>
        <v>0</v>
      </c>
      <c r="AH273" s="2"/>
      <c r="AI273" s="3"/>
    </row>
    <row r="274" spans="1:130">
      <c r="A274" s="6">
        <f>(C274-B274)</f>
        <v>52</v>
      </c>
      <c r="B274" s="6">
        <f>RANK(L274,L3:L804)</f>
        <v>272</v>
      </c>
      <c r="C274" s="6">
        <f>RANK(M274,M3:M804)</f>
        <v>324</v>
      </c>
      <c r="D274" s="6">
        <f>RANK(N274,N3:N804)</f>
        <v>396</v>
      </c>
      <c r="E274" s="6">
        <f>RANK(O274,O3:O804)</f>
        <v>380</v>
      </c>
      <c r="F274" s="6">
        <f>RANK(P274,P3:P804)</f>
        <v>358</v>
      </c>
      <c r="G274" s="6">
        <f>RANK(Q274,Q3:Q804)</f>
        <v>345</v>
      </c>
      <c r="H274" s="6">
        <f>RANK(R274,R3:R804)</f>
        <v>345</v>
      </c>
      <c r="I274" s="6">
        <f>RANK(S274,S3:S804)</f>
        <v>306</v>
      </c>
      <c r="J274" s="9" t="s">
        <v>309</v>
      </c>
      <c r="K274" s="7">
        <v>1904</v>
      </c>
      <c r="L274" s="2">
        <v>44282</v>
      </c>
      <c r="M274" s="2">
        <v>21924</v>
      </c>
      <c r="N274" s="2">
        <v>0</v>
      </c>
      <c r="O274" s="2">
        <v>0</v>
      </c>
      <c r="P274" s="2">
        <v>0</v>
      </c>
      <c r="Q274" s="2">
        <v>2233</v>
      </c>
      <c r="R274" s="2">
        <v>0</v>
      </c>
      <c r="S274" s="2">
        <v>8041</v>
      </c>
      <c r="T274" s="2">
        <f>L274-M274</f>
        <v>22358</v>
      </c>
      <c r="U274" s="3">
        <f>T274/M274</f>
        <v>1.0197956577267</v>
      </c>
      <c r="V274" s="2">
        <f>M274-N274</f>
        <v>21924</v>
      </c>
      <c r="W274" s="3" t="str">
        <f>V274/N274</f>
        <v>0</v>
      </c>
      <c r="X274" s="2">
        <f>N274-O274</f>
        <v>0</v>
      </c>
      <c r="Y274" s="3" t="str">
        <f>X274/O274</f>
        <v>0</v>
      </c>
      <c r="Z274" s="2">
        <f>O274-P274</f>
        <v>0</v>
      </c>
      <c r="AA274" s="3" t="str">
        <f>Z274/P274</f>
        <v>0</v>
      </c>
      <c r="AB274" s="2">
        <f>P274-Q274</f>
        <v>-2233</v>
      </c>
      <c r="AC274" s="3">
        <f>AB274/Q274</f>
        <v>-1</v>
      </c>
      <c r="AD274" s="2">
        <f>Q274-R274</f>
        <v>2233</v>
      </c>
      <c r="AE274" s="3" t="str">
        <f>AD274/R274</f>
        <v>0</v>
      </c>
      <c r="AF274" s="2">
        <f>R274-S274</f>
        <v>-8041</v>
      </c>
      <c r="AG274" s="3">
        <f>AF274/S274</f>
        <v>-1</v>
      </c>
      <c r="AH274" s="2"/>
      <c r="AI274" s="3"/>
    </row>
    <row r="275" spans="1:130">
      <c r="A275" s="6">
        <f>(C275-B275)</f>
        <v>3</v>
      </c>
      <c r="B275" s="6">
        <f>RANK(L275,L3:L804)</f>
        <v>273</v>
      </c>
      <c r="C275" s="6">
        <f>RANK(M275,M3:M804)</f>
        <v>276</v>
      </c>
      <c r="D275" s="6">
        <f>RANK(N275,N3:N804)</f>
        <v>186</v>
      </c>
      <c r="E275" s="6">
        <f>RANK(O275,O3:O804)</f>
        <v>247</v>
      </c>
      <c r="F275" s="6">
        <f>RANK(P275,P3:P804)</f>
        <v>218</v>
      </c>
      <c r="G275" s="6">
        <f>RANK(Q275,Q3:Q804)</f>
        <v>170</v>
      </c>
      <c r="H275" s="6">
        <f>RANK(R275,R3:R804)</f>
        <v>163</v>
      </c>
      <c r="I275" s="6">
        <f>RANK(S275,S3:S804)</f>
        <v>228</v>
      </c>
      <c r="J275" s="9" t="s">
        <v>310</v>
      </c>
      <c r="K275" s="7">
        <v>7320</v>
      </c>
      <c r="L275" s="2">
        <v>44254</v>
      </c>
      <c r="M275" s="2">
        <v>52490</v>
      </c>
      <c r="N275" s="2">
        <v>156678</v>
      </c>
      <c r="O275" s="2">
        <v>67512</v>
      </c>
      <c r="P275" s="2">
        <v>88051</v>
      </c>
      <c r="Q275" s="2">
        <v>111120</v>
      </c>
      <c r="R275" s="2">
        <v>156470</v>
      </c>
      <c r="S275" s="2">
        <v>41436</v>
      </c>
      <c r="T275" s="2">
        <f>L275-M275</f>
        <v>-8236</v>
      </c>
      <c r="U275" s="3">
        <f>T275/M275</f>
        <v>-0.15690607734807</v>
      </c>
      <c r="V275" s="2">
        <f>M275-N275</f>
        <v>-104188</v>
      </c>
      <c r="W275" s="3">
        <f>V275/N275</f>
        <v>-0.66498168217618</v>
      </c>
      <c r="X275" s="2">
        <f>N275-O275</f>
        <v>89166</v>
      </c>
      <c r="Y275" s="3">
        <f>X275/O275</f>
        <v>1.320742979026</v>
      </c>
      <c r="Z275" s="2">
        <f>O275-P275</f>
        <v>-20539</v>
      </c>
      <c r="AA275" s="3">
        <f>Z275/P275</f>
        <v>-0.23326254102736</v>
      </c>
      <c r="AB275" s="2">
        <f>P275-Q275</f>
        <v>-23069</v>
      </c>
      <c r="AC275" s="3">
        <f>AB275/Q275</f>
        <v>-0.20760439164867</v>
      </c>
      <c r="AD275" s="2">
        <f>Q275-R275</f>
        <v>-45350</v>
      </c>
      <c r="AE275" s="3">
        <f>AD275/R275</f>
        <v>-0.28983191666134</v>
      </c>
      <c r="AF275" s="2">
        <f>R275-S275</f>
        <v>115034</v>
      </c>
      <c r="AG275" s="3">
        <f>AF275/S275</f>
        <v>2.7761849599382</v>
      </c>
      <c r="AH275" s="2"/>
      <c r="AI275" s="3"/>
    </row>
    <row r="276" spans="1:130">
      <c r="A276" s="6">
        <f>(C276-B276)</f>
        <v>-16</v>
      </c>
      <c r="B276" s="6">
        <f>RANK(L276,L3:L804)</f>
        <v>274</v>
      </c>
      <c r="C276" s="6">
        <f>RANK(M276,M3:M804)</f>
        <v>258</v>
      </c>
      <c r="D276" s="6">
        <f>RANK(N276,N3:N804)</f>
        <v>168</v>
      </c>
      <c r="E276" s="6">
        <f>RANK(O276,O3:O804)</f>
        <v>380</v>
      </c>
      <c r="F276" s="6">
        <f>RANK(P276,P3:P804)</f>
        <v>307</v>
      </c>
      <c r="G276" s="6">
        <f>RANK(Q276,Q3:Q804)</f>
        <v>301</v>
      </c>
      <c r="H276" s="6">
        <f>RANK(R276,R3:R804)</f>
        <v>112</v>
      </c>
      <c r="I276" s="6">
        <f>RANK(S276,S3:S804)</f>
        <v>173</v>
      </c>
      <c r="J276" s="9" t="s">
        <v>311</v>
      </c>
      <c r="K276" s="7">
        <v>7019</v>
      </c>
      <c r="L276" s="2">
        <v>43687</v>
      </c>
      <c r="M276" s="2">
        <v>76016</v>
      </c>
      <c r="N276" s="2">
        <v>194960</v>
      </c>
      <c r="O276" s="2">
        <v>0</v>
      </c>
      <c r="P276" s="2">
        <v>15602</v>
      </c>
      <c r="Q276" s="2">
        <v>8435</v>
      </c>
      <c r="R276" s="2">
        <v>370304</v>
      </c>
      <c r="S276" s="2">
        <v>131953</v>
      </c>
      <c r="T276" s="2">
        <f>L276-M276</f>
        <v>-32329</v>
      </c>
      <c r="U276" s="3">
        <f>T276/M276</f>
        <v>-0.42529204378026</v>
      </c>
      <c r="V276" s="2">
        <f>M276-N276</f>
        <v>-118944</v>
      </c>
      <c r="W276" s="3">
        <f>V276/N276</f>
        <v>-0.61009437833402</v>
      </c>
      <c r="X276" s="2"/>
      <c r="Y276" s="3"/>
      <c r="Z276" s="2"/>
      <c r="AA276" s="3"/>
      <c r="AB276" s="2"/>
      <c r="AC276" s="3"/>
      <c r="AD276" s="2"/>
      <c r="AE276" s="3"/>
      <c r="AF276" s="2"/>
      <c r="AG276" s="3"/>
      <c r="AH276" s="2"/>
      <c r="AI276" s="3"/>
    </row>
    <row r="277" spans="1:130">
      <c r="A277" s="6">
        <f>(C277-B277)</f>
        <v>109</v>
      </c>
      <c r="B277" s="6">
        <f>RANK(L277,L3:L804)</f>
        <v>275</v>
      </c>
      <c r="C277" s="6">
        <f>RANK(M277,M3:M804)</f>
        <v>384</v>
      </c>
      <c r="D277" s="6"/>
      <c r="E277" s="6"/>
      <c r="F277" s="6"/>
      <c r="G277" s="6"/>
      <c r="H277" s="6"/>
      <c r="I277" s="6"/>
      <c r="J277" s="9" t="s">
        <v>312</v>
      </c>
      <c r="K277" s="7">
        <v>8104</v>
      </c>
      <c r="L277" s="2">
        <v>43500</v>
      </c>
      <c r="M277" s="2">
        <v>0</v>
      </c>
      <c r="N277" s="2"/>
      <c r="O277" s="2"/>
      <c r="P277" s="2"/>
      <c r="Q277" s="2"/>
      <c r="R277" s="2"/>
      <c r="S277" s="2"/>
      <c r="T277" s="2">
        <f>L277-M277</f>
        <v>43500</v>
      </c>
      <c r="U277" s="3" t="str">
        <f>T277/M277</f>
        <v>0</v>
      </c>
      <c r="V277" s="2">
        <f>M277-N277</f>
        <v>0</v>
      </c>
      <c r="W277" s="3" t="str">
        <f>V277/N277</f>
        <v>0</v>
      </c>
      <c r="X277" s="2">
        <f>N277-O277</f>
        <v>0</v>
      </c>
      <c r="Y277" s="3" t="str">
        <f>X277/O277</f>
        <v>0</v>
      </c>
      <c r="Z277" s="2">
        <f>O277-P277</f>
        <v>0</v>
      </c>
      <c r="AA277" s="3" t="str">
        <f>Z277/P277</f>
        <v>0</v>
      </c>
      <c r="AB277" s="2">
        <f>P277-Q277</f>
        <v>0</v>
      </c>
      <c r="AC277" s="3" t="str">
        <f>AB277/Q277</f>
        <v>0</v>
      </c>
      <c r="AD277" s="2">
        <f>Q277-R277</f>
        <v>0</v>
      </c>
      <c r="AE277" s="3" t="str">
        <f>AD277/R277</f>
        <v>0</v>
      </c>
      <c r="AF277" s="2">
        <f>R277-S277</f>
        <v>0</v>
      </c>
      <c r="AG277" s="3" t="str">
        <f>AF277/S277</f>
        <v>0</v>
      </c>
      <c r="AH277" s="2"/>
      <c r="AI277" s="3"/>
    </row>
    <row r="278" spans="1:130">
      <c r="A278" s="6">
        <f>(C278-B278)</f>
        <v>-37</v>
      </c>
      <c r="B278" s="6">
        <f>RANK(L278,L3:L804)</f>
        <v>276</v>
      </c>
      <c r="C278" s="6">
        <f>RANK(M278,M3:M804)</f>
        <v>239</v>
      </c>
      <c r="D278" s="6">
        <f>RANK(N278,N3:N804)</f>
        <v>248</v>
      </c>
      <c r="E278" s="6">
        <f>RANK(O278,O3:O804)</f>
        <v>380</v>
      </c>
      <c r="F278" s="6">
        <f>RANK(P278,P3:P804)</f>
        <v>205</v>
      </c>
      <c r="G278" s="6">
        <f>RANK(Q278,Q3:Q804)</f>
        <v>129</v>
      </c>
      <c r="H278" s="6">
        <f>RANK(R278,R3:R804)</f>
        <v>292</v>
      </c>
      <c r="I278" s="6">
        <f>RANK(S278,S3:S804)</f>
        <v>276</v>
      </c>
      <c r="J278" s="9" t="s">
        <v>313</v>
      </c>
      <c r="K278" s="7">
        <v>6209</v>
      </c>
      <c r="L278" s="2">
        <v>42803</v>
      </c>
      <c r="M278" s="2">
        <v>101480</v>
      </c>
      <c r="N278" s="2">
        <v>64609</v>
      </c>
      <c r="O278" s="2">
        <v>0</v>
      </c>
      <c r="P278" s="2">
        <v>99587</v>
      </c>
      <c r="Q278" s="2">
        <v>199209</v>
      </c>
      <c r="R278" s="2">
        <v>13109</v>
      </c>
      <c r="S278" s="2">
        <v>15800</v>
      </c>
      <c r="T278" s="2">
        <f>L278-M278</f>
        <v>-58677</v>
      </c>
      <c r="U278" s="3">
        <f>T278/M278</f>
        <v>-0.57821245565629</v>
      </c>
      <c r="V278" s="2">
        <f>M278-N278</f>
        <v>36871</v>
      </c>
      <c r="W278" s="3">
        <f>V278/N278</f>
        <v>0.57067900756861</v>
      </c>
      <c r="X278" s="2">
        <f>N278-O278</f>
        <v>64609</v>
      </c>
      <c r="Y278" s="3" t="str">
        <f>X278/O278</f>
        <v>0</v>
      </c>
      <c r="Z278" s="2">
        <f>O278-P278</f>
        <v>-99587</v>
      </c>
      <c r="AA278" s="3">
        <f>Z278/P278</f>
        <v>-1</v>
      </c>
      <c r="AB278" s="2">
        <f>P278-Q278</f>
        <v>-99622</v>
      </c>
      <c r="AC278" s="3">
        <f>AB278/Q278</f>
        <v>-0.50008784743661</v>
      </c>
      <c r="AD278" s="2">
        <f>Q278-R278</f>
        <v>186100</v>
      </c>
      <c r="AE278" s="3">
        <f>AD278/R278</f>
        <v>14.196353650164</v>
      </c>
      <c r="AF278" s="2">
        <f>R278-S278</f>
        <v>-2691</v>
      </c>
      <c r="AG278" s="3">
        <f>AF278/S278</f>
        <v>-0.1703164556962</v>
      </c>
      <c r="AH278" s="2"/>
      <c r="AI278" s="3"/>
    </row>
    <row r="279" spans="1:130">
      <c r="A279" s="6">
        <f>(C279-B279)</f>
        <v>56</v>
      </c>
      <c r="B279" s="6">
        <f>RANK(L279,L3:L804)</f>
        <v>277</v>
      </c>
      <c r="C279" s="6">
        <f>RANK(M279,M3:M804)</f>
        <v>333</v>
      </c>
      <c r="D279" s="6">
        <f>RANK(N279,N3:N804)</f>
        <v>359</v>
      </c>
      <c r="E279" s="6">
        <f>RANK(O279,O3:O804)</f>
        <v>334</v>
      </c>
      <c r="F279" s="6">
        <f>RANK(P279,P3:P804)</f>
        <v>354</v>
      </c>
      <c r="G279" s="6">
        <f>RANK(Q279,Q3:Q804)</f>
        <v>292</v>
      </c>
      <c r="H279" s="6">
        <f>RANK(R279,R3:R804)</f>
        <v>338</v>
      </c>
      <c r="I279" s="6">
        <f>RANK(S279,S3:S804)</f>
        <v>312</v>
      </c>
      <c r="J279" s="9" t="s">
        <v>314</v>
      </c>
      <c r="K279" s="7">
        <v>1106</v>
      </c>
      <c r="L279" s="2">
        <v>42660</v>
      </c>
      <c r="M279" s="2">
        <v>18283</v>
      </c>
      <c r="N279" s="2">
        <v>6204</v>
      </c>
      <c r="O279" s="2">
        <v>8356</v>
      </c>
      <c r="P279" s="2">
        <v>2187</v>
      </c>
      <c r="Q279" s="2">
        <v>10631</v>
      </c>
      <c r="R279" s="2">
        <v>2053</v>
      </c>
      <c r="S279" s="2">
        <v>6007</v>
      </c>
      <c r="T279" s="2">
        <f>L279-M279</f>
        <v>24377</v>
      </c>
      <c r="U279" s="3">
        <f>T279/M279</f>
        <v>1.3333151014604</v>
      </c>
      <c r="V279" s="2">
        <f>M279-N279</f>
        <v>12079</v>
      </c>
      <c r="W279" s="3">
        <f>V279/N279</f>
        <v>1.9469696969697</v>
      </c>
      <c r="X279" s="2">
        <f>N279-O279</f>
        <v>-2152</v>
      </c>
      <c r="Y279" s="3">
        <f>X279/O279</f>
        <v>-0.25753949258018</v>
      </c>
      <c r="Z279" s="2">
        <f>O279-P279</f>
        <v>6169</v>
      </c>
      <c r="AA279" s="3">
        <f>Z279/P279</f>
        <v>2.8207590306356</v>
      </c>
      <c r="AB279" s="2">
        <f>P279-Q279</f>
        <v>-8444</v>
      </c>
      <c r="AC279" s="3">
        <f>AB279/Q279</f>
        <v>-0.7942808766814</v>
      </c>
      <c r="AD279" s="2">
        <f>Q279-R279</f>
        <v>8578</v>
      </c>
      <c r="AE279" s="3">
        <f>AD279/R279</f>
        <v>4.1782756941062</v>
      </c>
      <c r="AF279" s="2">
        <f>R279-S279</f>
        <v>-3954</v>
      </c>
      <c r="AG279" s="3">
        <f>AF279/S279</f>
        <v>-0.65823206259364</v>
      </c>
      <c r="AH279" s="2"/>
      <c r="AI279" s="3"/>
    </row>
    <row r="280" spans="1:130">
      <c r="A280" s="6">
        <f>(C280-B280)</f>
        <v>-13</v>
      </c>
      <c r="B280" s="6">
        <f>RANK(L280,L3:L804)</f>
        <v>278</v>
      </c>
      <c r="C280" s="6">
        <f>RANK(M280,M3:M804)</f>
        <v>265</v>
      </c>
      <c r="D280" s="6">
        <f>RANK(N280,N3:N804)</f>
        <v>224</v>
      </c>
      <c r="E280" s="6">
        <f>RANK(O280,O3:O804)</f>
        <v>242</v>
      </c>
      <c r="F280" s="6">
        <f>RANK(P280,P3:P804)</f>
        <v>178</v>
      </c>
      <c r="G280" s="6">
        <f>RANK(Q280,Q3:Q804)</f>
        <v>354</v>
      </c>
      <c r="H280" s="6">
        <f>RANK(R280,R3:R804)</f>
        <v>193</v>
      </c>
      <c r="I280" s="6">
        <f>RANK(S280,S3:S804)</f>
        <v>248</v>
      </c>
      <c r="J280" s="9" t="s">
        <v>315</v>
      </c>
      <c r="K280" s="7">
        <v>7310</v>
      </c>
      <c r="L280" s="2">
        <v>42232</v>
      </c>
      <c r="M280" s="2">
        <v>66101</v>
      </c>
      <c r="N280" s="2">
        <v>91898</v>
      </c>
      <c r="O280" s="2">
        <v>78221</v>
      </c>
      <c r="P280" s="2">
        <v>134812</v>
      </c>
      <c r="Q280" s="2">
        <v>0</v>
      </c>
      <c r="R280" s="2">
        <v>103280</v>
      </c>
      <c r="S280" s="2">
        <v>26966</v>
      </c>
      <c r="T280" s="2">
        <f>L280-M280</f>
        <v>-23869</v>
      </c>
      <c r="U280" s="3">
        <f>T280/M280</f>
        <v>-0.36109892437331</v>
      </c>
      <c r="V280" s="2">
        <f>M280-N280</f>
        <v>-25797</v>
      </c>
      <c r="W280" s="3">
        <f>V280/N280</f>
        <v>-0.28071339963873</v>
      </c>
      <c r="X280" s="2">
        <f>N280-O280</f>
        <v>13677</v>
      </c>
      <c r="Y280" s="3">
        <f>X280/O280</f>
        <v>0.1748507434065</v>
      </c>
      <c r="Z280" s="2">
        <f>O280-P280</f>
        <v>-56591</v>
      </c>
      <c r="AA280" s="3">
        <f>Z280/P280</f>
        <v>-0.41977717117171</v>
      </c>
      <c r="AB280" s="2">
        <f>P280-Q280</f>
        <v>134812</v>
      </c>
      <c r="AC280" s="3" t="str">
        <f>AB280/Q280</f>
        <v>0</v>
      </c>
      <c r="AD280" s="2">
        <f>Q280-R280</f>
        <v>-103280</v>
      </c>
      <c r="AE280" s="3">
        <f>AD280/R280</f>
        <v>-1</v>
      </c>
      <c r="AF280" s="2">
        <f>R280-S280</f>
        <v>76314</v>
      </c>
      <c r="AG280" s="3">
        <f>AF280/S280</f>
        <v>2.8300081584217</v>
      </c>
      <c r="AH280" s="2"/>
      <c r="AI280" s="3"/>
    </row>
    <row r="281" spans="1:130">
      <c r="A281" s="6">
        <f>(C281-B281)</f>
        <v>-154</v>
      </c>
      <c r="B281" s="6">
        <f>RANK(L281,L3:L804)</f>
        <v>279</v>
      </c>
      <c r="C281" s="6">
        <f>RANK(M281,M3:M804)</f>
        <v>125</v>
      </c>
      <c r="D281" s="6">
        <f>RANK(N281,N3:N804)</f>
        <v>139</v>
      </c>
      <c r="E281" s="6">
        <f>RANK(O281,O3:O804)</f>
        <v>180</v>
      </c>
      <c r="F281" s="6">
        <f>RANK(P281,P3:P804)</f>
        <v>197</v>
      </c>
      <c r="G281" s="6">
        <f>RANK(Q281,Q3:Q804)</f>
        <v>151</v>
      </c>
      <c r="H281" s="6">
        <f>RANK(R281,R3:R804)</f>
        <v>84</v>
      </c>
      <c r="I281" s="6">
        <f>RANK(S281,S3:S804)</f>
        <v>110</v>
      </c>
      <c r="J281" s="9" t="s">
        <v>316</v>
      </c>
      <c r="K281" s="7" t="s">
        <v>317</v>
      </c>
      <c r="L281" s="2">
        <v>41153</v>
      </c>
      <c r="M281" s="2">
        <v>372519</v>
      </c>
      <c r="N281" s="2">
        <v>294710</v>
      </c>
      <c r="O281" s="2">
        <v>169343</v>
      </c>
      <c r="P281" s="2">
        <v>108712</v>
      </c>
      <c r="Q281" s="2">
        <v>134755</v>
      </c>
      <c r="R281" s="2">
        <v>537792</v>
      </c>
      <c r="S281" s="2">
        <v>311680</v>
      </c>
      <c r="T281" s="2">
        <f>L281-M281</f>
        <v>-331366</v>
      </c>
      <c r="U281" s="3">
        <f>T281/M281</f>
        <v>-0.88952778247552</v>
      </c>
      <c r="V281" s="2"/>
      <c r="W281" s="3"/>
      <c r="X281" s="2">
        <f>N281-O281</f>
        <v>125367</v>
      </c>
      <c r="Y281" s="3">
        <f>X281/O281</f>
        <v>0.74031403719079</v>
      </c>
      <c r="Z281" s="2"/>
      <c r="AA281" s="3"/>
      <c r="AB281" s="2"/>
      <c r="AC281" s="3"/>
      <c r="AD281" s="2"/>
      <c r="AE281" s="3"/>
      <c r="AF281" s="2"/>
      <c r="AG281" s="3"/>
      <c r="AH281" s="2"/>
      <c r="AI281" s="3"/>
    </row>
    <row r="282" spans="1:130">
      <c r="A282" s="6">
        <f>(C282-B282)</f>
        <v>-280</v>
      </c>
      <c r="B282" s="6">
        <f>RANK(L282,L3:L804)</f>
        <v>280</v>
      </c>
      <c r="C282" s="6"/>
      <c r="D282" s="6">
        <f>RANK(N282,N3:N804)</f>
        <v>396</v>
      </c>
      <c r="E282" s="6"/>
      <c r="F282" s="6"/>
      <c r="G282" s="6"/>
      <c r="H282" s="6"/>
      <c r="I282" s="6"/>
      <c r="J282" s="9" t="s">
        <v>318</v>
      </c>
      <c r="K282" s="7">
        <v>5606</v>
      </c>
      <c r="L282" s="2">
        <v>39967</v>
      </c>
      <c r="M282" s="2"/>
      <c r="N282" s="2">
        <v>0</v>
      </c>
      <c r="O282" s="2"/>
      <c r="P282" s="2"/>
      <c r="Q282" s="2"/>
      <c r="R282" s="2"/>
      <c r="S282" s="2"/>
      <c r="T282" s="2">
        <f>L282-M282</f>
        <v>39967</v>
      </c>
      <c r="U282" s="3" t="str">
        <f>T282/M282</f>
        <v>0</v>
      </c>
      <c r="V282" s="2"/>
      <c r="W282" s="3"/>
      <c r="X282" s="2"/>
      <c r="Y282" s="3"/>
      <c r="Z282" s="2"/>
      <c r="AA282" s="3"/>
      <c r="AB282" s="2"/>
      <c r="AC282" s="3"/>
      <c r="AD282" s="2"/>
      <c r="AE282" s="3"/>
      <c r="AF282" s="2"/>
      <c r="AG282" s="3"/>
      <c r="AH282" s="2"/>
      <c r="AI282" s="3"/>
    </row>
    <row r="283" spans="1:130">
      <c r="A283" s="6">
        <f>(C283-B283)</f>
        <v>-281</v>
      </c>
      <c r="B283" s="6">
        <f>RANK(L283,L3:L804)</f>
        <v>281</v>
      </c>
      <c r="C283" s="6"/>
      <c r="D283" s="6"/>
      <c r="E283" s="6"/>
      <c r="F283" s="6"/>
      <c r="G283" s="6"/>
      <c r="H283" s="6"/>
      <c r="I283" s="6"/>
      <c r="J283" s="9" t="s">
        <v>319</v>
      </c>
      <c r="K283" s="7">
        <v>3908</v>
      </c>
      <c r="L283" s="2">
        <v>39720</v>
      </c>
      <c r="M283" s="2"/>
      <c r="N283" s="2"/>
      <c r="O283" s="2"/>
      <c r="P283" s="2"/>
      <c r="Q283" s="2"/>
      <c r="R283" s="2"/>
      <c r="S283" s="2"/>
      <c r="T283" s="2">
        <f>L283-M283</f>
        <v>39720</v>
      </c>
      <c r="U283" s="3" t="str">
        <f>T283/M283</f>
        <v>0</v>
      </c>
      <c r="V283" s="2">
        <f>M283-N283</f>
        <v>0</v>
      </c>
      <c r="W283" s="3" t="str">
        <f>V283/N283</f>
        <v>0</v>
      </c>
      <c r="X283" s="2">
        <f>N283-O283</f>
        <v>0</v>
      </c>
      <c r="Y283" s="3" t="str">
        <f>X283/O283</f>
        <v>0</v>
      </c>
      <c r="Z283" s="2">
        <f>O283-P283</f>
        <v>0</v>
      </c>
      <c r="AA283" s="3" t="str">
        <f>Z283/P283</f>
        <v>0</v>
      </c>
      <c r="AB283" s="2">
        <f>P283-Q283</f>
        <v>0</v>
      </c>
      <c r="AC283" s="3" t="str">
        <f>AB283/Q283</f>
        <v>0</v>
      </c>
      <c r="AD283" s="2">
        <f>Q283-R283</f>
        <v>0</v>
      </c>
      <c r="AE283" s="3" t="str">
        <f>AD283/R283</f>
        <v>0</v>
      </c>
      <c r="AF283" s="2">
        <f>R283-S283</f>
        <v>0</v>
      </c>
      <c r="AG283" s="3" t="str">
        <f>AF283/S283</f>
        <v>0</v>
      </c>
      <c r="AH283" s="2"/>
      <c r="AI283" s="3"/>
    </row>
    <row r="284" spans="1:130">
      <c r="A284" s="6">
        <f>(C284-B284)</f>
        <v>-56</v>
      </c>
      <c r="B284" s="6">
        <f>RANK(L284,L3:L804)</f>
        <v>282</v>
      </c>
      <c r="C284" s="6">
        <f>RANK(M284,M3:M804)</f>
        <v>226</v>
      </c>
      <c r="D284" s="6">
        <f>RANK(N284,N3:N804)</f>
        <v>243</v>
      </c>
      <c r="E284" s="6">
        <f>RANK(O284,O3:O804)</f>
        <v>245</v>
      </c>
      <c r="F284" s="6">
        <f>RANK(P284,P3:P804)</f>
        <v>250</v>
      </c>
      <c r="G284" s="6">
        <f>RANK(Q284,Q3:Q804)</f>
        <v>354</v>
      </c>
      <c r="H284" s="6">
        <f>RANK(R284,R3:R804)</f>
        <v>345</v>
      </c>
      <c r="I284" s="6"/>
      <c r="J284" s="9" t="s">
        <v>320</v>
      </c>
      <c r="K284" s="7">
        <v>9609</v>
      </c>
      <c r="L284" s="2">
        <v>39421</v>
      </c>
      <c r="M284" s="2">
        <v>130325</v>
      </c>
      <c r="N284" s="2">
        <v>66426</v>
      </c>
      <c r="O284" s="2">
        <v>70468</v>
      </c>
      <c r="P284" s="2">
        <v>50301</v>
      </c>
      <c r="Q284" s="2">
        <v>0</v>
      </c>
      <c r="R284" s="2">
        <v>0</v>
      </c>
      <c r="S284" s="2"/>
      <c r="T284" s="2">
        <f>L284-M284</f>
        <v>-90904</v>
      </c>
      <c r="U284" s="3">
        <f>T284/M284</f>
        <v>-0.69751774410129</v>
      </c>
      <c r="V284" s="2">
        <f>M284-N284</f>
        <v>63899</v>
      </c>
      <c r="W284" s="3">
        <f>V284/N284</f>
        <v>0.96195766717851</v>
      </c>
      <c r="X284" s="2">
        <f>N284-O284</f>
        <v>-4042</v>
      </c>
      <c r="Y284" s="3">
        <f>X284/O284</f>
        <v>-0.057359368791508</v>
      </c>
      <c r="Z284" s="2">
        <f>O284-P284</f>
        <v>20167</v>
      </c>
      <c r="AA284" s="3">
        <f>Z284/P284</f>
        <v>0.40092642293394</v>
      </c>
      <c r="AB284" s="2">
        <f>P284-Q284</f>
        <v>50301</v>
      </c>
      <c r="AC284" s="3" t="str">
        <f>AB284/Q284</f>
        <v>0</v>
      </c>
      <c r="AD284" s="2">
        <f>Q284-R284</f>
        <v>0</v>
      </c>
      <c r="AE284" s="3" t="str">
        <f>AD284/R284</f>
        <v>0</v>
      </c>
      <c r="AF284" s="2">
        <f>R284-S284</f>
        <v>0</v>
      </c>
      <c r="AG284" s="3" t="str">
        <f>AF284/S284</f>
        <v>0</v>
      </c>
      <c r="AH284" s="2"/>
      <c r="AI284" s="3"/>
    </row>
    <row r="285" spans="1:130">
      <c r="A285" s="6">
        <f>(C285-B285)</f>
        <v>-10</v>
      </c>
      <c r="B285" s="6">
        <f>RANK(L285,L3:L804)</f>
        <v>283</v>
      </c>
      <c r="C285" s="6">
        <f>RANK(M285,M3:M804)</f>
        <v>273</v>
      </c>
      <c r="D285" s="6">
        <f>RANK(N285,N3:N804)</f>
        <v>257</v>
      </c>
      <c r="E285" s="6">
        <f>RANK(O285,O3:O804)</f>
        <v>204</v>
      </c>
      <c r="F285" s="6">
        <f>RANK(P285,P3:P804)</f>
        <v>227</v>
      </c>
      <c r="G285" s="6">
        <f>RANK(Q285,Q3:Q804)</f>
        <v>161</v>
      </c>
      <c r="H285" s="6">
        <f>RANK(R285,R3:R804)</f>
        <v>177</v>
      </c>
      <c r="I285" s="6">
        <f>RANK(S285,S3:S804)</f>
        <v>151</v>
      </c>
      <c r="J285" s="9" t="s">
        <v>321</v>
      </c>
      <c r="K285" s="7">
        <v>3212</v>
      </c>
      <c r="L285" s="2">
        <v>39336</v>
      </c>
      <c r="M285" s="2">
        <v>55206</v>
      </c>
      <c r="N285" s="2">
        <v>57628</v>
      </c>
      <c r="O285" s="2">
        <v>126000</v>
      </c>
      <c r="P285" s="2">
        <v>78640</v>
      </c>
      <c r="Q285" s="2">
        <v>121865</v>
      </c>
      <c r="R285" s="2">
        <v>127392</v>
      </c>
      <c r="S285" s="2">
        <v>186293</v>
      </c>
      <c r="T285" s="2">
        <f>L285-M285</f>
        <v>-15870</v>
      </c>
      <c r="U285" s="3">
        <f>T285/M285</f>
        <v>-0.28746875339637</v>
      </c>
      <c r="V285" s="2">
        <f>M285-N285</f>
        <v>-2422</v>
      </c>
      <c r="W285" s="3">
        <f>V285/N285</f>
        <v>-0.042028180745471</v>
      </c>
      <c r="X285" s="2"/>
      <c r="Y285" s="3"/>
      <c r="Z285" s="2"/>
      <c r="AA285" s="3"/>
      <c r="AB285" s="2">
        <f>P285-Q285</f>
        <v>-43225</v>
      </c>
      <c r="AC285" s="3">
        <f>AB285/Q285</f>
        <v>-0.35469576990933</v>
      </c>
      <c r="AD285" s="2">
        <f>Q285-R285</f>
        <v>-5527</v>
      </c>
      <c r="AE285" s="3">
        <f>AD285/R285</f>
        <v>-0.043385769907059</v>
      </c>
      <c r="AF285" s="2"/>
      <c r="AG285" s="3"/>
      <c r="AH285" s="2"/>
      <c r="AI285" s="3"/>
    </row>
    <row r="286" spans="1:130">
      <c r="A286" s="6">
        <f>(C286-B286)</f>
        <v>100</v>
      </c>
      <c r="B286" s="6">
        <f>RANK(L286,L3:L804)</f>
        <v>284</v>
      </c>
      <c r="C286" s="6">
        <f>RANK(M286,M3:M804)</f>
        <v>384</v>
      </c>
      <c r="D286" s="6"/>
      <c r="E286" s="6"/>
      <c r="F286" s="6">
        <f>RANK(P286,P3:P804)</f>
        <v>358</v>
      </c>
      <c r="G286" s="6">
        <f>RANK(Q286,Q3:Q804)</f>
        <v>354</v>
      </c>
      <c r="H286" s="6"/>
      <c r="I286" s="6"/>
      <c r="J286" s="9" t="s">
        <v>322</v>
      </c>
      <c r="K286" s="7">
        <v>2910</v>
      </c>
      <c r="L286" s="2">
        <v>38880</v>
      </c>
      <c r="M286" s="2">
        <v>0</v>
      </c>
      <c r="N286" s="2"/>
      <c r="O286" s="2"/>
      <c r="P286" s="2">
        <v>0</v>
      </c>
      <c r="Q286" s="2">
        <v>0</v>
      </c>
      <c r="R286" s="2"/>
      <c r="S286" s="2"/>
      <c r="T286" s="2">
        <f>L286-M286</f>
        <v>38880</v>
      </c>
      <c r="U286" s="3" t="str">
        <f>T286/M286</f>
        <v>0</v>
      </c>
      <c r="V286" s="2">
        <f>M286-N286</f>
        <v>0</v>
      </c>
      <c r="W286" s="3" t="str">
        <f>V286/N286</f>
        <v>0</v>
      </c>
      <c r="X286" s="2">
        <f>N286-O286</f>
        <v>0</v>
      </c>
      <c r="Y286" s="3" t="str">
        <f>X286/O286</f>
        <v>0</v>
      </c>
      <c r="Z286" s="2">
        <f>O286-P286</f>
        <v>0</v>
      </c>
      <c r="AA286" s="3" t="str">
        <f>Z286/P286</f>
        <v>0</v>
      </c>
      <c r="AB286" s="2">
        <f>P286-Q286</f>
        <v>0</v>
      </c>
      <c r="AC286" s="3" t="str">
        <f>AB286/Q286</f>
        <v>0</v>
      </c>
      <c r="AD286" s="2">
        <f>Q286-R286</f>
        <v>0</v>
      </c>
      <c r="AE286" s="3" t="str">
        <f>AD286/R286</f>
        <v>0</v>
      </c>
      <c r="AF286" s="2"/>
      <c r="AG286" s="3"/>
      <c r="AH286" s="2"/>
      <c r="AI286" s="3"/>
    </row>
    <row r="287" spans="1:130">
      <c r="A287" s="6">
        <f>(C287-B287)</f>
        <v>99</v>
      </c>
      <c r="B287" s="6">
        <f>RANK(L287,L3:L804)</f>
        <v>285</v>
      </c>
      <c r="C287" s="6">
        <f>RANK(M287,M3:M804)</f>
        <v>384</v>
      </c>
      <c r="D287" s="6">
        <f>RANK(N287,N3:N804)</f>
        <v>346</v>
      </c>
      <c r="E287" s="6">
        <f>RANK(O287,O3:O804)</f>
        <v>339</v>
      </c>
      <c r="F287" s="6">
        <f>RANK(P287,P3:P804)</f>
        <v>308</v>
      </c>
      <c r="G287" s="6">
        <f>RANK(Q287,Q3:Q804)</f>
        <v>354</v>
      </c>
      <c r="H287" s="6"/>
      <c r="I287" s="6"/>
      <c r="J287" s="9" t="s">
        <v>323</v>
      </c>
      <c r="K287" s="7">
        <v>6404</v>
      </c>
      <c r="L287" s="2">
        <v>37637</v>
      </c>
      <c r="M287" s="2">
        <v>0</v>
      </c>
      <c r="N287" s="2">
        <v>10428</v>
      </c>
      <c r="O287" s="2">
        <v>7196</v>
      </c>
      <c r="P287" s="2">
        <v>14926</v>
      </c>
      <c r="Q287" s="2">
        <v>0</v>
      </c>
      <c r="R287" s="2"/>
      <c r="S287" s="2"/>
      <c r="T287" s="2">
        <f>L287-M287</f>
        <v>37637</v>
      </c>
      <c r="U287" s="3" t="str">
        <f>T287/M287</f>
        <v>0</v>
      </c>
      <c r="V287" s="2">
        <f>M287-N287</f>
        <v>-10428</v>
      </c>
      <c r="W287" s="3">
        <f>V287/N287</f>
        <v>-1</v>
      </c>
      <c r="X287" s="2"/>
      <c r="Y287" s="3"/>
      <c r="Z287" s="2"/>
      <c r="AA287" s="3"/>
      <c r="AB287" s="2"/>
      <c r="AC287" s="3"/>
      <c r="AD287" s="2">
        <f>Q287-R287</f>
        <v>0</v>
      </c>
      <c r="AE287" s="3" t="str">
        <f>AD287/R287</f>
        <v>0</v>
      </c>
      <c r="AF287" s="2"/>
      <c r="AG287" s="3"/>
      <c r="AH287" s="2"/>
      <c r="AI287" s="3"/>
    </row>
    <row r="288" spans="1:130">
      <c r="A288" s="6">
        <f>(C288-B288)</f>
        <v>57</v>
      </c>
      <c r="B288" s="6">
        <f>RANK(L288,L3:L804)</f>
        <v>286</v>
      </c>
      <c r="C288" s="6">
        <f>RANK(M288,M3:M804)</f>
        <v>343</v>
      </c>
      <c r="D288" s="6"/>
      <c r="E288" s="6"/>
      <c r="F288" s="6"/>
      <c r="G288" s="6">
        <f>RANK(Q288,Q3:Q804)</f>
        <v>354</v>
      </c>
      <c r="H288" s="6"/>
      <c r="I288" s="6"/>
      <c r="J288" s="9" t="s">
        <v>324</v>
      </c>
      <c r="K288" s="7">
        <v>5109</v>
      </c>
      <c r="L288" s="2">
        <v>37608</v>
      </c>
      <c r="M288" s="2">
        <v>13011</v>
      </c>
      <c r="N288" s="2"/>
      <c r="O288" s="2"/>
      <c r="P288" s="2"/>
      <c r="Q288" s="2">
        <v>0</v>
      </c>
      <c r="R288" s="2"/>
      <c r="S288" s="2"/>
      <c r="T288" s="2">
        <f>L288-M288</f>
        <v>24597</v>
      </c>
      <c r="U288" s="3">
        <f>T288/M288</f>
        <v>1.8904772884482</v>
      </c>
      <c r="V288" s="2">
        <f>M288-N288</f>
        <v>13011</v>
      </c>
      <c r="W288" s="3" t="str">
        <f>V288/N288</f>
        <v>0</v>
      </c>
      <c r="X288" s="2">
        <f>N288-O288</f>
        <v>0</v>
      </c>
      <c r="Y288" s="3" t="str">
        <f>X288/O288</f>
        <v>0</v>
      </c>
      <c r="Z288" s="2">
        <f>O288-P288</f>
        <v>0</v>
      </c>
      <c r="AA288" s="3" t="str">
        <f>Z288/P288</f>
        <v>0</v>
      </c>
      <c r="AB288" s="2">
        <f>P288-Q288</f>
        <v>0</v>
      </c>
      <c r="AC288" s="3" t="str">
        <f>AB288/Q288</f>
        <v>0</v>
      </c>
      <c r="AD288" s="2">
        <f>Q288-R288</f>
        <v>0</v>
      </c>
      <c r="AE288" s="3" t="str">
        <f>AD288/R288</f>
        <v>0</v>
      </c>
      <c r="AF288" s="2">
        <f>R288-S288</f>
        <v>0</v>
      </c>
      <c r="AG288" s="3" t="str">
        <f>AF288/S288</f>
        <v>0</v>
      </c>
      <c r="AH288" s="2"/>
      <c r="AI288" s="3"/>
    </row>
    <row r="289" spans="1:130">
      <c r="A289" s="6">
        <f>(C289-B289)</f>
        <v>-69</v>
      </c>
      <c r="B289" s="6">
        <f>RANK(L289,L3:L804)</f>
        <v>287</v>
      </c>
      <c r="C289" s="6">
        <f>RANK(M289,M3:M804)</f>
        <v>218</v>
      </c>
      <c r="D289" s="6">
        <f>RANK(N289,N3:N804)</f>
        <v>259</v>
      </c>
      <c r="E289" s="6">
        <f>RANK(O289,O3:O804)</f>
        <v>380</v>
      </c>
      <c r="F289" s="6">
        <f>RANK(P289,P3:P804)</f>
        <v>185</v>
      </c>
      <c r="G289" s="6">
        <f>RANK(Q289,Q3:Q804)</f>
        <v>230</v>
      </c>
      <c r="H289" s="6">
        <f>RANK(R289,R3:R804)</f>
        <v>345</v>
      </c>
      <c r="I289" s="6">
        <f>RANK(S289,S3:S804)</f>
        <v>342</v>
      </c>
      <c r="J289" s="9" t="s">
        <v>325</v>
      </c>
      <c r="K289" s="7">
        <v>3811</v>
      </c>
      <c r="L289" s="2">
        <v>37107</v>
      </c>
      <c r="M289" s="2">
        <v>146350</v>
      </c>
      <c r="N289" s="2">
        <v>56160</v>
      </c>
      <c r="O289" s="2">
        <v>0</v>
      </c>
      <c r="P289" s="2">
        <v>118764</v>
      </c>
      <c r="Q289" s="2">
        <v>45360</v>
      </c>
      <c r="R289" s="2">
        <v>0</v>
      </c>
      <c r="S289" s="2">
        <v>0</v>
      </c>
      <c r="T289" s="2">
        <f>L289-M289</f>
        <v>-109243</v>
      </c>
      <c r="U289" s="3">
        <f>T289/M289</f>
        <v>-0.74645029039973</v>
      </c>
      <c r="V289" s="2">
        <f>M289-N289</f>
        <v>90190</v>
      </c>
      <c r="W289" s="3">
        <f>V289/N289</f>
        <v>1.6059472934473</v>
      </c>
      <c r="X289" s="2">
        <f>N289-O289</f>
        <v>56160</v>
      </c>
      <c r="Y289" s="3" t="str">
        <f>X289/O289</f>
        <v>0</v>
      </c>
      <c r="Z289" s="2">
        <f>O289-P289</f>
        <v>-118764</v>
      </c>
      <c r="AA289" s="3">
        <f>Z289/P289</f>
        <v>-1</v>
      </c>
      <c r="AB289" s="2"/>
      <c r="AC289" s="3"/>
      <c r="AD289" s="2">
        <f>Q289-R289</f>
        <v>45360</v>
      </c>
      <c r="AE289" s="3" t="str">
        <f>AD289/R289</f>
        <v>0</v>
      </c>
      <c r="AF289" s="2"/>
      <c r="AG289" s="3"/>
      <c r="AH289" s="2"/>
      <c r="AI289" s="3"/>
    </row>
    <row r="290" spans="1:130">
      <c r="A290" s="6">
        <f>(C290-B290)</f>
        <v>2</v>
      </c>
      <c r="B290" s="6">
        <f>RANK(L290,L3:L804)</f>
        <v>288</v>
      </c>
      <c r="C290" s="6">
        <f>RANK(M290,M3:M804)</f>
        <v>290</v>
      </c>
      <c r="D290" s="6">
        <f>RANK(N290,N3:N804)</f>
        <v>396</v>
      </c>
      <c r="E290" s="6">
        <f>RANK(O290,O3:O804)</f>
        <v>354</v>
      </c>
      <c r="F290" s="6"/>
      <c r="G290" s="6">
        <f>RANK(Q290,Q3:Q804)</f>
        <v>354</v>
      </c>
      <c r="H290" s="6"/>
      <c r="I290" s="6"/>
      <c r="J290" s="9" t="s">
        <v>326</v>
      </c>
      <c r="K290" s="7">
        <v>6801</v>
      </c>
      <c r="L290" s="2">
        <v>36401</v>
      </c>
      <c r="M290" s="2">
        <v>43857</v>
      </c>
      <c r="N290" s="2">
        <v>0</v>
      </c>
      <c r="O290" s="2">
        <v>3974</v>
      </c>
      <c r="P290" s="2"/>
      <c r="Q290" s="2">
        <v>0</v>
      </c>
      <c r="R290" s="2"/>
      <c r="S290" s="2"/>
      <c r="T290" s="2">
        <f>L290-M290</f>
        <v>-7456</v>
      </c>
      <c r="U290" s="3">
        <f>T290/M290</f>
        <v>-0.17000706842693</v>
      </c>
      <c r="V290" s="2">
        <f>M290-N290</f>
        <v>43857</v>
      </c>
      <c r="W290" s="3" t="str">
        <f>V290/N290</f>
        <v>0</v>
      </c>
      <c r="X290" s="2">
        <f>N290-O290</f>
        <v>-3974</v>
      </c>
      <c r="Y290" s="3">
        <f>X290/O290</f>
        <v>-1</v>
      </c>
      <c r="Z290" s="2">
        <f>O290-P290</f>
        <v>3974</v>
      </c>
      <c r="AA290" s="3" t="str">
        <f>Z290/P290</f>
        <v>0</v>
      </c>
      <c r="AB290" s="2">
        <f>P290-Q290</f>
        <v>0</v>
      </c>
      <c r="AC290" s="3" t="str">
        <f>AB290/Q290</f>
        <v>0</v>
      </c>
      <c r="AD290" s="2">
        <f>Q290-R290</f>
        <v>0</v>
      </c>
      <c r="AE290" s="3" t="str">
        <f>AD290/R290</f>
        <v>0</v>
      </c>
      <c r="AF290" s="2">
        <f>R290-S290</f>
        <v>0</v>
      </c>
      <c r="AG290" s="3" t="str">
        <f>AF290/S290</f>
        <v>0</v>
      </c>
      <c r="AH290" s="2"/>
      <c r="AI290" s="3"/>
    </row>
    <row r="291" spans="1:130">
      <c r="A291" s="6">
        <f>(C291-B291)</f>
        <v>-171</v>
      </c>
      <c r="B291" s="6">
        <f>RANK(L291,L3:L804)</f>
        <v>289</v>
      </c>
      <c r="C291" s="6">
        <f>RANK(M291,M3:M804)</f>
        <v>118</v>
      </c>
      <c r="D291" s="6">
        <f>RANK(N291,N3:N804)</f>
        <v>343</v>
      </c>
      <c r="E291" s="6">
        <f>RANK(O291,O3:O804)</f>
        <v>187</v>
      </c>
      <c r="F291" s="6">
        <f>RANK(P291,P3:P804)</f>
        <v>217</v>
      </c>
      <c r="G291" s="6">
        <f>RANK(Q291,Q3:Q804)</f>
        <v>139</v>
      </c>
      <c r="H291" s="6">
        <f>RANK(R291,R3:R804)</f>
        <v>215</v>
      </c>
      <c r="I291" s="6">
        <f>RANK(S291,S3:S804)</f>
        <v>138</v>
      </c>
      <c r="J291" s="9" t="s">
        <v>327</v>
      </c>
      <c r="K291" s="7">
        <v>6202</v>
      </c>
      <c r="L291" s="2">
        <v>36126</v>
      </c>
      <c r="M291" s="2">
        <v>399970</v>
      </c>
      <c r="N291" s="2">
        <v>11541</v>
      </c>
      <c r="O291" s="2">
        <v>152636</v>
      </c>
      <c r="P291" s="2">
        <v>89540</v>
      </c>
      <c r="Q291" s="2">
        <v>171247</v>
      </c>
      <c r="R291" s="2">
        <v>68141</v>
      </c>
      <c r="S291" s="2">
        <v>215203</v>
      </c>
      <c r="T291" s="2">
        <f>L291-M291</f>
        <v>-363844</v>
      </c>
      <c r="U291" s="3">
        <f>T291/M291</f>
        <v>-0.90967822586694</v>
      </c>
      <c r="V291" s="2">
        <f>M291-N291</f>
        <v>388429</v>
      </c>
      <c r="W291" s="3">
        <f>V291/N291</f>
        <v>33.656442249372</v>
      </c>
      <c r="X291" s="2">
        <f>N291-O291</f>
        <v>-141095</v>
      </c>
      <c r="Y291" s="3">
        <f>X291/O291</f>
        <v>-0.92438874184334</v>
      </c>
      <c r="Z291" s="2"/>
      <c r="AA291" s="3"/>
      <c r="AB291" s="2"/>
      <c r="AC291" s="3"/>
      <c r="AD291" s="2"/>
      <c r="AE291" s="3"/>
      <c r="AF291" s="2"/>
      <c r="AG291" s="3"/>
      <c r="AH291" s="2"/>
      <c r="AI291" s="3"/>
    </row>
    <row r="292" spans="1:130">
      <c r="A292" s="6">
        <f>(C292-B292)</f>
        <v>10</v>
      </c>
      <c r="B292" s="6">
        <f>RANK(L292,L3:L804)</f>
        <v>290</v>
      </c>
      <c r="C292" s="6">
        <f>RANK(M292,M3:M804)</f>
        <v>300</v>
      </c>
      <c r="D292" s="6">
        <f>RANK(N292,N3:N804)</f>
        <v>396</v>
      </c>
      <c r="E292" s="6"/>
      <c r="F292" s="6"/>
      <c r="G292" s="6"/>
      <c r="H292" s="6"/>
      <c r="I292" s="6"/>
      <c r="J292" s="9" t="s">
        <v>328</v>
      </c>
      <c r="K292" s="7">
        <v>2708</v>
      </c>
      <c r="L292" s="2">
        <v>34641</v>
      </c>
      <c r="M292" s="2">
        <v>34539</v>
      </c>
      <c r="N292" s="2">
        <v>0</v>
      </c>
      <c r="O292" s="2"/>
      <c r="P292" s="2"/>
      <c r="Q292" s="2"/>
      <c r="R292" s="2"/>
      <c r="S292" s="2"/>
      <c r="T292" s="2">
        <f>L292-M292</f>
        <v>102</v>
      </c>
      <c r="U292" s="3">
        <f>T292/M292</f>
        <v>0.0029531833579432</v>
      </c>
      <c r="V292" s="2">
        <f>M292-N292</f>
        <v>34539</v>
      </c>
      <c r="W292" s="3" t="str">
        <f>V292/N292</f>
        <v>0</v>
      </c>
      <c r="X292" s="2">
        <f>N292-O292</f>
        <v>0</v>
      </c>
      <c r="Y292" s="3" t="str">
        <f>X292/O292</f>
        <v>0</v>
      </c>
      <c r="Z292" s="2">
        <f>O292-P292</f>
        <v>0</v>
      </c>
      <c r="AA292" s="3" t="str">
        <f>Z292/P292</f>
        <v>0</v>
      </c>
      <c r="AB292" s="2">
        <f>P292-Q292</f>
        <v>0</v>
      </c>
      <c r="AC292" s="3" t="str">
        <f>AB292/Q292</f>
        <v>0</v>
      </c>
      <c r="AD292" s="2">
        <f>Q292-R292</f>
        <v>0</v>
      </c>
      <c r="AE292" s="3" t="str">
        <f>AD292/R292</f>
        <v>0</v>
      </c>
      <c r="AF292" s="2">
        <f>R292-S292</f>
        <v>0</v>
      </c>
      <c r="AG292" s="3" t="str">
        <f>AF292/S292</f>
        <v>0</v>
      </c>
      <c r="AH292" s="2"/>
      <c r="AI292" s="3"/>
    </row>
    <row r="293" spans="1:130">
      <c r="A293" s="6">
        <f>(C293-B293)</f>
        <v>93</v>
      </c>
      <c r="B293" s="6">
        <f>RANK(L293,L3:L804)</f>
        <v>291</v>
      </c>
      <c r="C293" s="6">
        <f>RANK(M293,M3:M804)</f>
        <v>384</v>
      </c>
      <c r="D293" s="6">
        <f>RANK(N293,N3:N804)</f>
        <v>269</v>
      </c>
      <c r="E293" s="6">
        <f>RANK(O293,O3:O804)</f>
        <v>364</v>
      </c>
      <c r="F293" s="6">
        <f>RANK(P293,P3:P804)</f>
        <v>202</v>
      </c>
      <c r="G293" s="6">
        <f>RANK(Q293,Q3:Q804)</f>
        <v>228</v>
      </c>
      <c r="H293" s="6">
        <f>RANK(R293,R3:R804)</f>
        <v>238</v>
      </c>
      <c r="I293" s="6">
        <f>RANK(S293,S3:S804)</f>
        <v>342</v>
      </c>
      <c r="J293" s="9" t="s">
        <v>329</v>
      </c>
      <c r="K293" s="7">
        <v>2106</v>
      </c>
      <c r="L293" s="2">
        <v>34463</v>
      </c>
      <c r="M293" s="2">
        <v>0</v>
      </c>
      <c r="N293" s="2">
        <v>50237</v>
      </c>
      <c r="O293" s="2">
        <v>2765</v>
      </c>
      <c r="P293" s="2">
        <v>102965</v>
      </c>
      <c r="Q293" s="2">
        <v>46931</v>
      </c>
      <c r="R293" s="2">
        <v>47850</v>
      </c>
      <c r="S293" s="2">
        <v>0</v>
      </c>
      <c r="T293" s="2">
        <f>L293-M293</f>
        <v>34463</v>
      </c>
      <c r="U293" s="3" t="str">
        <f>T293/M293</f>
        <v>0</v>
      </c>
      <c r="V293" s="2">
        <f>M293-N293</f>
        <v>-50237</v>
      </c>
      <c r="W293" s="3">
        <f>V293/N293</f>
        <v>-1</v>
      </c>
      <c r="X293" s="2">
        <f>N293-O293</f>
        <v>47472</v>
      </c>
      <c r="Y293" s="3">
        <f>X293/O293</f>
        <v>17.168896925859</v>
      </c>
      <c r="Z293" s="2">
        <f>O293-P293</f>
        <v>-100200</v>
      </c>
      <c r="AA293" s="3">
        <f>Z293/P293</f>
        <v>-0.97314621473316</v>
      </c>
      <c r="AB293" s="2">
        <f>P293-Q293</f>
        <v>56034</v>
      </c>
      <c r="AC293" s="3">
        <f>AB293/Q293</f>
        <v>1.1939656090857</v>
      </c>
      <c r="AD293" s="2">
        <f>Q293-R293</f>
        <v>-919</v>
      </c>
      <c r="AE293" s="3">
        <f>AD293/R293</f>
        <v>-0.019205851619645</v>
      </c>
      <c r="AF293" s="2">
        <f>R293-S293</f>
        <v>47850</v>
      </c>
      <c r="AG293" s="3" t="str">
        <f>AF293/S293</f>
        <v>0</v>
      </c>
      <c r="AH293" s="2"/>
      <c r="AI293" s="3"/>
    </row>
    <row r="294" spans="1:130">
      <c r="A294" s="6">
        <f>(C294-B294)</f>
        <v>46</v>
      </c>
      <c r="B294" s="6">
        <f>RANK(L294,L3:L804)</f>
        <v>292</v>
      </c>
      <c r="C294" s="6">
        <f>RANK(M294,M3:M804)</f>
        <v>338</v>
      </c>
      <c r="D294" s="6">
        <f>RANK(N294,N3:N804)</f>
        <v>299</v>
      </c>
      <c r="E294" s="6">
        <f>RANK(O294,O3:O804)</f>
        <v>268</v>
      </c>
      <c r="F294" s="6">
        <f>RANK(P294,P3:P804)</f>
        <v>166</v>
      </c>
      <c r="G294" s="6">
        <f>RANK(Q294,Q3:Q804)</f>
        <v>199</v>
      </c>
      <c r="H294" s="6">
        <f>RANK(R294,R3:R804)</f>
        <v>201</v>
      </c>
      <c r="I294" s="6">
        <f>RANK(S294,S3:S804)</f>
        <v>279</v>
      </c>
      <c r="J294" s="9" t="s">
        <v>330</v>
      </c>
      <c r="K294" s="7">
        <v>1101</v>
      </c>
      <c r="L294" s="2">
        <v>34063</v>
      </c>
      <c r="M294" s="2">
        <v>15402</v>
      </c>
      <c r="N294" s="2">
        <v>31762</v>
      </c>
      <c r="O294" s="2">
        <v>42359</v>
      </c>
      <c r="P294" s="2">
        <v>155180</v>
      </c>
      <c r="Q294" s="2">
        <v>76757</v>
      </c>
      <c r="R294" s="2">
        <v>91945</v>
      </c>
      <c r="S294" s="2">
        <v>15008</v>
      </c>
      <c r="T294" s="2">
        <f>L294-M294</f>
        <v>18661</v>
      </c>
      <c r="U294" s="3">
        <f>T294/M294</f>
        <v>1.2115958966368</v>
      </c>
      <c r="V294" s="2">
        <f>M294-N294</f>
        <v>-16360</v>
      </c>
      <c r="W294" s="3">
        <f>V294/N294</f>
        <v>-0.51508091430011</v>
      </c>
      <c r="X294" s="2">
        <f>N294-O294</f>
        <v>-10597</v>
      </c>
      <c r="Y294" s="3">
        <f>X294/O294</f>
        <v>-0.25017115607073</v>
      </c>
      <c r="Z294" s="2">
        <f>O294-P294</f>
        <v>-112821</v>
      </c>
      <c r="AA294" s="3">
        <f>Z294/P294</f>
        <v>-0.72703312282511</v>
      </c>
      <c r="AB294" s="2">
        <f>P294-Q294</f>
        <v>78423</v>
      </c>
      <c r="AC294" s="3">
        <f>AB294/Q294</f>
        <v>1.0217048607945</v>
      </c>
      <c r="AD294" s="2">
        <f>Q294-R294</f>
        <v>-15188</v>
      </c>
      <c r="AE294" s="3">
        <f>AD294/R294</f>
        <v>-0.16518570884768</v>
      </c>
      <c r="AF294" s="2">
        <f>R294-S294</f>
        <v>76937</v>
      </c>
      <c r="AG294" s="3">
        <f>AF294/S294</f>
        <v>5.1263992537313</v>
      </c>
      <c r="AH294" s="2"/>
      <c r="AI294" s="3"/>
    </row>
    <row r="295" spans="1:130">
      <c r="A295" s="6">
        <f>(C295-B295)</f>
        <v>25</v>
      </c>
      <c r="B295" s="6">
        <f>RANK(L295,L3:L804)</f>
        <v>293</v>
      </c>
      <c r="C295" s="6">
        <f>RANK(M295,M3:M804)</f>
        <v>318</v>
      </c>
      <c r="D295" s="6">
        <f>RANK(N295,N3:N804)</f>
        <v>275</v>
      </c>
      <c r="E295" s="6">
        <f>RANK(O295,O3:O804)</f>
        <v>262</v>
      </c>
      <c r="F295" s="6">
        <f>RANK(P295,P3:P804)</f>
        <v>249</v>
      </c>
      <c r="G295" s="6">
        <f>RANK(Q295,Q3:Q804)</f>
        <v>255</v>
      </c>
      <c r="H295" s="6">
        <f>RANK(R295,R3:R804)</f>
        <v>250</v>
      </c>
      <c r="I295" s="6"/>
      <c r="J295" s="9" t="s">
        <v>331</v>
      </c>
      <c r="K295" s="7">
        <v>3918</v>
      </c>
      <c r="L295" s="2">
        <v>33838</v>
      </c>
      <c r="M295" s="2">
        <v>23699</v>
      </c>
      <c r="N295" s="2">
        <v>46477</v>
      </c>
      <c r="O295" s="2">
        <v>51126</v>
      </c>
      <c r="P295" s="2">
        <v>50490</v>
      </c>
      <c r="Q295" s="2">
        <v>26682</v>
      </c>
      <c r="R295" s="2">
        <v>36005</v>
      </c>
      <c r="S295" s="2"/>
      <c r="T295" s="2">
        <f>L295-M295</f>
        <v>10139</v>
      </c>
      <c r="U295" s="3">
        <f>T295/M295</f>
        <v>0.42782395881683</v>
      </c>
      <c r="V295" s="2">
        <f>M295-N295</f>
        <v>-22778</v>
      </c>
      <c r="W295" s="3">
        <f>V295/N295</f>
        <v>-0.49009187339975</v>
      </c>
      <c r="X295" s="2">
        <f>N295-O295</f>
        <v>-4649</v>
      </c>
      <c r="Y295" s="3">
        <f>X295/O295</f>
        <v>-0.090932206705003</v>
      </c>
      <c r="Z295" s="2">
        <f>O295-P295</f>
        <v>636</v>
      </c>
      <c r="AA295" s="3">
        <f>Z295/P295</f>
        <v>0.012596553773024</v>
      </c>
      <c r="AB295" s="2">
        <f>P295-Q295</f>
        <v>23808</v>
      </c>
      <c r="AC295" s="3">
        <f>AB295/Q295</f>
        <v>0.89228693501237</v>
      </c>
      <c r="AD295" s="2">
        <f>Q295-R295</f>
        <v>-9323</v>
      </c>
      <c r="AE295" s="3">
        <f>AD295/R295</f>
        <v>-0.25893625885294</v>
      </c>
      <c r="AF295" s="2">
        <f>R295-S295</f>
        <v>36005</v>
      </c>
      <c r="AG295" s="3" t="str">
        <f>AF295/S295</f>
        <v>0</v>
      </c>
      <c r="AH295" s="2"/>
      <c r="AI295" s="3"/>
    </row>
    <row r="296" spans="1:130">
      <c r="A296" s="6">
        <f>(C296-B296)</f>
        <v>70</v>
      </c>
      <c r="B296" s="6">
        <f>RANK(L296,L3:L804)</f>
        <v>294</v>
      </c>
      <c r="C296" s="6">
        <f>RANK(M296,M3:M804)</f>
        <v>364</v>
      </c>
      <c r="D296" s="6">
        <f>RANK(N296,N3:N804)</f>
        <v>303</v>
      </c>
      <c r="E296" s="6">
        <f>RANK(O296,O3:O804)</f>
        <v>360</v>
      </c>
      <c r="F296" s="6">
        <f>RANK(P296,P3:P804)</f>
        <v>358</v>
      </c>
      <c r="G296" s="6">
        <f>RANK(Q296,Q3:Q804)</f>
        <v>179</v>
      </c>
      <c r="H296" s="6">
        <f>RANK(R296,R3:R804)</f>
        <v>288</v>
      </c>
      <c r="I296" s="6">
        <f>RANK(S296,S3:S804)</f>
        <v>217</v>
      </c>
      <c r="J296" s="9" t="s">
        <v>332</v>
      </c>
      <c r="K296" s="7">
        <v>7415</v>
      </c>
      <c r="L296" s="2">
        <v>33681</v>
      </c>
      <c r="M296" s="2">
        <v>4696</v>
      </c>
      <c r="N296" s="2">
        <v>29328</v>
      </c>
      <c r="O296" s="2">
        <v>3513</v>
      </c>
      <c r="P296" s="2">
        <v>0</v>
      </c>
      <c r="Q296" s="2">
        <v>94558</v>
      </c>
      <c r="R296" s="2">
        <v>14890</v>
      </c>
      <c r="S296" s="2">
        <v>51084</v>
      </c>
      <c r="T296" s="2">
        <f>L296-M296</f>
        <v>28985</v>
      </c>
      <c r="U296" s="3">
        <f>T296/M296</f>
        <v>6.1722742759796</v>
      </c>
      <c r="V296" s="2"/>
      <c r="W296" s="3"/>
      <c r="X296" s="2"/>
      <c r="Y296" s="3"/>
      <c r="Z296" s="2"/>
      <c r="AA296" s="3"/>
      <c r="AB296" s="2"/>
      <c r="AC296" s="3"/>
      <c r="AD296" s="2"/>
      <c r="AE296" s="3"/>
      <c r="AF296" s="2"/>
      <c r="AG296" s="3"/>
      <c r="AH296" s="2"/>
      <c r="AI296" s="3"/>
    </row>
    <row r="297" spans="1:130">
      <c r="A297" s="6">
        <f>(C297-B297)</f>
        <v>-295</v>
      </c>
      <c r="B297" s="6">
        <f>RANK(L297,L3:L804)</f>
        <v>295</v>
      </c>
      <c r="C297" s="6"/>
      <c r="D297" s="6"/>
      <c r="E297" s="6"/>
      <c r="F297" s="6"/>
      <c r="G297" s="6"/>
      <c r="H297" s="6"/>
      <c r="I297" s="6"/>
      <c r="J297" s="9" t="s">
        <v>333</v>
      </c>
      <c r="K297" s="7">
        <v>2809</v>
      </c>
      <c r="L297" s="2">
        <v>33498</v>
      </c>
      <c r="M297" s="2"/>
      <c r="N297" s="2"/>
      <c r="O297" s="2"/>
      <c r="P297" s="2"/>
      <c r="Q297" s="2"/>
      <c r="R297" s="2"/>
      <c r="S297" s="2"/>
      <c r="T297" s="2">
        <f>L297-M297</f>
        <v>33498</v>
      </c>
      <c r="U297" s="3" t="str">
        <f>T297/M297</f>
        <v>0</v>
      </c>
      <c r="V297" s="2">
        <f>M297-N297</f>
        <v>0</v>
      </c>
      <c r="W297" s="3" t="str">
        <f>V297/N297</f>
        <v>0</v>
      </c>
      <c r="X297" s="2">
        <f>N297-O297</f>
        <v>0</v>
      </c>
      <c r="Y297" s="3" t="str">
        <f>X297/O297</f>
        <v>0</v>
      </c>
      <c r="Z297" s="2">
        <f>O297-P297</f>
        <v>0</v>
      </c>
      <c r="AA297" s="3" t="str">
        <f>Z297/P297</f>
        <v>0</v>
      </c>
      <c r="AB297" s="2">
        <f>P297-Q297</f>
        <v>0</v>
      </c>
      <c r="AC297" s="3" t="str">
        <f>AB297/Q297</f>
        <v>0</v>
      </c>
      <c r="AD297" s="2">
        <f>Q297-R297</f>
        <v>0</v>
      </c>
      <c r="AE297" s="3" t="str">
        <f>AD297/R297</f>
        <v>0</v>
      </c>
      <c r="AF297" s="2">
        <f>R297-S297</f>
        <v>0</v>
      </c>
      <c r="AG297" s="3" t="str">
        <f>AF297/S297</f>
        <v>0</v>
      </c>
      <c r="AH297" s="2"/>
      <c r="AI297" s="3"/>
    </row>
    <row r="298" spans="1:130">
      <c r="A298" s="6">
        <f>(C298-B298)</f>
        <v>88</v>
      </c>
      <c r="B298" s="6">
        <f>RANK(L298,L3:L804)</f>
        <v>296</v>
      </c>
      <c r="C298" s="6">
        <f>RANK(M298,M3:M804)</f>
        <v>384</v>
      </c>
      <c r="D298" s="6">
        <f>RANK(N298,N3:N804)</f>
        <v>396</v>
      </c>
      <c r="E298" s="6">
        <f>RANK(O298,O3:O804)</f>
        <v>253</v>
      </c>
      <c r="F298" s="6">
        <f>RANK(P298,P3:P804)</f>
        <v>358</v>
      </c>
      <c r="G298" s="6">
        <f>RANK(Q298,Q3:Q804)</f>
        <v>153</v>
      </c>
      <c r="H298" s="6">
        <f>RANK(R298,R3:R804)</f>
        <v>182</v>
      </c>
      <c r="I298" s="6">
        <f>RANK(S298,S3:S804)</f>
        <v>178</v>
      </c>
      <c r="J298" s="9" t="s">
        <v>334</v>
      </c>
      <c r="K298" s="7">
        <v>7211</v>
      </c>
      <c r="L298" s="2">
        <v>32805</v>
      </c>
      <c r="M298" s="2">
        <v>0</v>
      </c>
      <c r="N298" s="2">
        <v>0</v>
      </c>
      <c r="O298" s="2">
        <v>63139</v>
      </c>
      <c r="P298" s="2">
        <v>0</v>
      </c>
      <c r="Q298" s="2">
        <v>133024</v>
      </c>
      <c r="R298" s="2">
        <v>118362</v>
      </c>
      <c r="S298" s="2">
        <v>120199</v>
      </c>
      <c r="T298" s="2">
        <f>L298-M298</f>
        <v>32805</v>
      </c>
      <c r="U298" s="3" t="str">
        <f>T298/M298</f>
        <v>0</v>
      </c>
      <c r="V298" s="2">
        <f>M298-N298</f>
        <v>0</v>
      </c>
      <c r="W298" s="3" t="str">
        <f>V298/N298</f>
        <v>0</v>
      </c>
      <c r="X298" s="2">
        <f>N298-O298</f>
        <v>-63139</v>
      </c>
      <c r="Y298" s="3">
        <f>X298/O298</f>
        <v>-1</v>
      </c>
      <c r="Z298" s="2"/>
      <c r="AA298" s="3"/>
      <c r="AB298" s="2"/>
      <c r="AC298" s="3"/>
      <c r="AD298" s="2">
        <f>Q298-R298</f>
        <v>14662</v>
      </c>
      <c r="AE298" s="3">
        <f>AD298/R298</f>
        <v>0.12387421638702</v>
      </c>
      <c r="AF298" s="2">
        <f>R298-S298</f>
        <v>-1837</v>
      </c>
      <c r="AG298" s="3">
        <f>AF298/S298</f>
        <v>-0.01528298904317</v>
      </c>
      <c r="AH298" s="2"/>
      <c r="AI298" s="3"/>
    </row>
    <row r="299" spans="1:130">
      <c r="A299" s="6">
        <f>(C299-B299)</f>
        <v>87</v>
      </c>
      <c r="B299" s="6">
        <f>RANK(L299,L3:L804)</f>
        <v>297</v>
      </c>
      <c r="C299" s="6">
        <f>RANK(M299,M3:M804)</f>
        <v>384</v>
      </c>
      <c r="D299" s="6">
        <f>RANK(N299,N3:N804)</f>
        <v>396</v>
      </c>
      <c r="E299" s="6"/>
      <c r="F299" s="6"/>
      <c r="G299" s="6">
        <f>RANK(Q299,Q3:Q804)</f>
        <v>354</v>
      </c>
      <c r="H299" s="6">
        <f>RANK(R299,R3:R804)</f>
        <v>300</v>
      </c>
      <c r="I299" s="6">
        <f>RANK(S299,S3:S804)</f>
        <v>342</v>
      </c>
      <c r="J299" s="9" t="s">
        <v>335</v>
      </c>
      <c r="K299" s="7">
        <v>3906</v>
      </c>
      <c r="L299" s="2">
        <v>32541</v>
      </c>
      <c r="M299" s="2">
        <v>0</v>
      </c>
      <c r="N299" s="2">
        <v>0</v>
      </c>
      <c r="O299" s="2"/>
      <c r="P299" s="2"/>
      <c r="Q299" s="2">
        <v>0</v>
      </c>
      <c r="R299" s="2">
        <v>9831</v>
      </c>
      <c r="S299" s="2">
        <v>0</v>
      </c>
      <c r="T299" s="2">
        <f>L299-M299</f>
        <v>32541</v>
      </c>
      <c r="U299" s="3" t="str">
        <f>T299/M299</f>
        <v>0</v>
      </c>
      <c r="V299" s="2">
        <f>M299-N299</f>
        <v>0</v>
      </c>
      <c r="W299" s="3" t="str">
        <f>V299/N299</f>
        <v>0</v>
      </c>
      <c r="X299" s="2">
        <f>N299-O299</f>
        <v>0</v>
      </c>
      <c r="Y299" s="3" t="str">
        <f>X299/O299</f>
        <v>0</v>
      </c>
      <c r="Z299" s="2">
        <f>O299-P299</f>
        <v>0</v>
      </c>
      <c r="AA299" s="3" t="str">
        <f>Z299/P299</f>
        <v>0</v>
      </c>
      <c r="AB299" s="2">
        <f>P299-Q299</f>
        <v>0</v>
      </c>
      <c r="AC299" s="3" t="str">
        <f>AB299/Q299</f>
        <v>0</v>
      </c>
      <c r="AD299" s="2">
        <f>Q299-R299</f>
        <v>-9831</v>
      </c>
      <c r="AE299" s="3">
        <f>AD299/R299</f>
        <v>-1</v>
      </c>
      <c r="AF299" s="2">
        <f>R299-S299</f>
        <v>9831</v>
      </c>
      <c r="AG299" s="3" t="str">
        <f>AF299/S299</f>
        <v>0</v>
      </c>
      <c r="AH299" s="2"/>
      <c r="AI299" s="3"/>
    </row>
    <row r="300" spans="1:130">
      <c r="A300" s="6">
        <f>(C300-B300)</f>
        <v>86</v>
      </c>
      <c r="B300" s="6">
        <f>RANK(L300,L3:L804)</f>
        <v>298</v>
      </c>
      <c r="C300" s="6">
        <f>RANK(M300,M3:M804)</f>
        <v>384</v>
      </c>
      <c r="D300" s="6">
        <f>RANK(N300,N3:N804)</f>
        <v>396</v>
      </c>
      <c r="E300" s="6">
        <f>RANK(O300,O3:O804)</f>
        <v>336</v>
      </c>
      <c r="F300" s="6">
        <f>RANK(P300,P3:P804)</f>
        <v>222</v>
      </c>
      <c r="G300" s="6">
        <f>RANK(Q300,Q3:Q804)</f>
        <v>354</v>
      </c>
      <c r="H300" s="6">
        <f>RANK(R300,R3:R804)</f>
        <v>345</v>
      </c>
      <c r="I300" s="6">
        <f>RANK(S300,S3:S804)</f>
        <v>342</v>
      </c>
      <c r="J300" s="9" t="s">
        <v>336</v>
      </c>
      <c r="K300" s="7" t="s">
        <v>337</v>
      </c>
      <c r="L300" s="2">
        <v>31850</v>
      </c>
      <c r="M300" s="2">
        <v>0</v>
      </c>
      <c r="N300" s="2">
        <v>0</v>
      </c>
      <c r="O300" s="2">
        <v>7484</v>
      </c>
      <c r="P300" s="2">
        <v>85005</v>
      </c>
      <c r="Q300" s="2">
        <v>0</v>
      </c>
      <c r="R300" s="2">
        <v>0</v>
      </c>
      <c r="S300" s="2">
        <v>0</v>
      </c>
      <c r="T300" s="2">
        <f>L300-M300</f>
        <v>31850</v>
      </c>
      <c r="U300" s="3" t="str">
        <f>T300/M300</f>
        <v>0</v>
      </c>
      <c r="V300" s="2">
        <f>M300-N300</f>
        <v>0</v>
      </c>
      <c r="W300" s="3" t="str">
        <f>V300/N300</f>
        <v>0</v>
      </c>
      <c r="X300" s="2">
        <f>N300-O300</f>
        <v>-7484</v>
      </c>
      <c r="Y300" s="3">
        <f>X300/O300</f>
        <v>-1</v>
      </c>
      <c r="Z300" s="2">
        <f>O300-P300</f>
        <v>-77521</v>
      </c>
      <c r="AA300" s="3">
        <f>Z300/P300</f>
        <v>-0.91195812011058</v>
      </c>
      <c r="AB300" s="2">
        <f>P300-Q300</f>
        <v>85005</v>
      </c>
      <c r="AC300" s="3" t="str">
        <f>AB300/Q300</f>
        <v>0</v>
      </c>
      <c r="AD300" s="2">
        <f>Q300-R300</f>
        <v>0</v>
      </c>
      <c r="AE300" s="3" t="str">
        <f>AD300/R300</f>
        <v>0</v>
      </c>
      <c r="AF300" s="2">
        <f>R300-S300</f>
        <v>0</v>
      </c>
      <c r="AG300" s="3" t="str">
        <f>AF300/S300</f>
        <v>0</v>
      </c>
      <c r="AH300" s="2"/>
      <c r="AI300" s="3"/>
    </row>
    <row r="301" spans="1:130">
      <c r="A301" s="6">
        <f>(C301-B301)</f>
        <v>49</v>
      </c>
      <c r="B301" s="6">
        <f>RANK(L301,L3:L804)</f>
        <v>299</v>
      </c>
      <c r="C301" s="6">
        <f>RANK(M301,M3:M804)</f>
        <v>348</v>
      </c>
      <c r="D301" s="6">
        <f>RANK(N301,N3:N804)</f>
        <v>268</v>
      </c>
      <c r="E301" s="6">
        <f>RANK(O301,O3:O804)</f>
        <v>361</v>
      </c>
      <c r="F301" s="6">
        <f>RANK(P301,P3:P804)</f>
        <v>108</v>
      </c>
      <c r="G301" s="6">
        <f>RANK(Q301,Q3:Q804)</f>
        <v>191</v>
      </c>
      <c r="H301" s="6">
        <f>RANK(R301,R3:R804)</f>
        <v>345</v>
      </c>
      <c r="I301" s="6">
        <f>RANK(S301,S3:S804)</f>
        <v>325</v>
      </c>
      <c r="J301" s="9" t="s">
        <v>338</v>
      </c>
      <c r="K301" s="7">
        <v>2827</v>
      </c>
      <c r="L301" s="2">
        <v>31843</v>
      </c>
      <c r="M301" s="2">
        <v>10600</v>
      </c>
      <c r="N301" s="2">
        <v>50484</v>
      </c>
      <c r="O301" s="2">
        <v>3061</v>
      </c>
      <c r="P301" s="2">
        <v>326744</v>
      </c>
      <c r="Q301" s="2">
        <v>82675</v>
      </c>
      <c r="R301" s="2">
        <v>0</v>
      </c>
      <c r="S301" s="2">
        <v>3575</v>
      </c>
      <c r="T301" s="2">
        <f>L301-M301</f>
        <v>21243</v>
      </c>
      <c r="U301" s="3">
        <f>T301/M301</f>
        <v>2.0040566037736</v>
      </c>
      <c r="V301" s="2">
        <f>M301-N301</f>
        <v>-39884</v>
      </c>
      <c r="W301" s="3">
        <f>V301/N301</f>
        <v>-0.79003248553997</v>
      </c>
      <c r="X301" s="2">
        <f>N301-O301</f>
        <v>47423</v>
      </c>
      <c r="Y301" s="3">
        <f>X301/O301</f>
        <v>15.49264946096</v>
      </c>
      <c r="Z301" s="2">
        <f>O301-P301</f>
        <v>-323683</v>
      </c>
      <c r="AA301" s="3">
        <f>Z301/P301</f>
        <v>-0.99063180961242</v>
      </c>
      <c r="AB301" s="2">
        <f>P301-Q301</f>
        <v>244069</v>
      </c>
      <c r="AC301" s="3">
        <f>AB301/Q301</f>
        <v>2.9521499848806</v>
      </c>
      <c r="AD301" s="2">
        <f>Q301-R301</f>
        <v>82675</v>
      </c>
      <c r="AE301" s="3" t="str">
        <f>AD301/R301</f>
        <v>0</v>
      </c>
      <c r="AF301" s="2">
        <f>R301-S301</f>
        <v>-3575</v>
      </c>
      <c r="AG301" s="3">
        <f>AF301/S301</f>
        <v>-1</v>
      </c>
      <c r="AH301" s="2"/>
      <c r="AI301" s="3"/>
    </row>
    <row r="302" spans="1:130">
      <c r="A302" s="6">
        <f>(C302-B302)</f>
        <v>-173</v>
      </c>
      <c r="B302" s="6">
        <f>RANK(L302,L3:L804)</f>
        <v>300</v>
      </c>
      <c r="C302" s="6">
        <f>RANK(M302,M3:M804)</f>
        <v>127</v>
      </c>
      <c r="D302" s="6">
        <f>RANK(N302,N3:N804)</f>
        <v>396</v>
      </c>
      <c r="E302" s="6">
        <f>RANK(O302,O3:O804)</f>
        <v>171</v>
      </c>
      <c r="F302" s="6">
        <f>RANK(P302,P3:P804)</f>
        <v>180</v>
      </c>
      <c r="G302" s="6">
        <f>RANK(Q302,Q3:Q804)</f>
        <v>322</v>
      </c>
      <c r="H302" s="6">
        <f>RANK(R302,R3:R804)</f>
        <v>339</v>
      </c>
      <c r="I302" s="6">
        <f>RANK(S302,S3:S804)</f>
        <v>223</v>
      </c>
      <c r="J302" s="9" t="s">
        <v>339</v>
      </c>
      <c r="K302" s="7">
        <v>3919</v>
      </c>
      <c r="L302" s="2">
        <v>31783</v>
      </c>
      <c r="M302" s="2">
        <v>372153</v>
      </c>
      <c r="N302" s="2">
        <v>0</v>
      </c>
      <c r="O302" s="2">
        <v>194146</v>
      </c>
      <c r="P302" s="2">
        <v>130787</v>
      </c>
      <c r="Q302" s="2">
        <v>5183</v>
      </c>
      <c r="R302" s="2">
        <v>1810</v>
      </c>
      <c r="S302" s="2">
        <v>44591</v>
      </c>
      <c r="T302" s="2">
        <f>L302-M302</f>
        <v>-340370</v>
      </c>
      <c r="U302" s="3">
        <f>T302/M302</f>
        <v>-0.91459695340357</v>
      </c>
      <c r="V302" s="2"/>
      <c r="W302" s="3"/>
      <c r="X302" s="2">
        <f>N302-O302</f>
        <v>-194146</v>
      </c>
      <c r="Y302" s="3">
        <f>X302/O302</f>
        <v>-1</v>
      </c>
      <c r="Z302" s="2">
        <f>O302-P302</f>
        <v>63359</v>
      </c>
      <c r="AA302" s="3">
        <f>Z302/P302</f>
        <v>0.48444417258596</v>
      </c>
      <c r="AB302" s="2">
        <f>P302-Q302</f>
        <v>125604</v>
      </c>
      <c r="AC302" s="3">
        <f>AB302/Q302</f>
        <v>24.233841404592</v>
      </c>
      <c r="AD302" s="2">
        <f>Q302-R302</f>
        <v>3373</v>
      </c>
      <c r="AE302" s="3">
        <f>AD302/R302</f>
        <v>1.8635359116022</v>
      </c>
      <c r="AF302" s="2"/>
      <c r="AG302" s="3"/>
      <c r="AH302" s="2"/>
      <c r="AI302" s="3"/>
    </row>
    <row r="303" spans="1:130">
      <c r="A303" s="6">
        <f>(C303-B303)</f>
        <v>-301</v>
      </c>
      <c r="B303" s="6">
        <f>RANK(L303,L3:L804)</f>
        <v>301</v>
      </c>
      <c r="C303" s="6"/>
      <c r="D303" s="6">
        <f>RANK(N303,N3:N804)</f>
        <v>342</v>
      </c>
      <c r="E303" s="6">
        <f>RANK(O303,O3:O804)</f>
        <v>353</v>
      </c>
      <c r="F303" s="6">
        <f>RANK(P303,P3:P804)</f>
        <v>358</v>
      </c>
      <c r="G303" s="6">
        <f>RANK(Q303,Q3:Q804)</f>
        <v>354</v>
      </c>
      <c r="H303" s="6"/>
      <c r="I303" s="6"/>
      <c r="J303" s="9" t="s">
        <v>340</v>
      </c>
      <c r="K303" s="7">
        <v>7314</v>
      </c>
      <c r="L303" s="2">
        <v>31546</v>
      </c>
      <c r="M303" s="2"/>
      <c r="N303" s="2">
        <v>11778</v>
      </c>
      <c r="O303" s="2">
        <v>4008</v>
      </c>
      <c r="P303" s="2">
        <v>0</v>
      </c>
      <c r="Q303" s="2">
        <v>0</v>
      </c>
      <c r="R303" s="2"/>
      <c r="S303" s="2"/>
      <c r="T303" s="2">
        <f>L303-M303</f>
        <v>31546</v>
      </c>
      <c r="U303" s="3" t="str">
        <f>T303/M303</f>
        <v>0</v>
      </c>
      <c r="V303" s="2">
        <f>M303-N303</f>
        <v>-11778</v>
      </c>
      <c r="W303" s="3">
        <f>V303/N303</f>
        <v>-1</v>
      </c>
      <c r="X303" s="2">
        <f>N303-O303</f>
        <v>7770</v>
      </c>
      <c r="Y303" s="3">
        <f>X303/O303</f>
        <v>1.938622754491</v>
      </c>
      <c r="Z303" s="2">
        <f>O303-P303</f>
        <v>4008</v>
      </c>
      <c r="AA303" s="3" t="str">
        <f>Z303/P303</f>
        <v>0</v>
      </c>
      <c r="AB303" s="2">
        <f>P303-Q303</f>
        <v>0</v>
      </c>
      <c r="AC303" s="3" t="str">
        <f>AB303/Q303</f>
        <v>0</v>
      </c>
      <c r="AD303" s="2">
        <f>Q303-R303</f>
        <v>0</v>
      </c>
      <c r="AE303" s="3" t="str">
        <f>AD303/R303</f>
        <v>0</v>
      </c>
      <c r="AF303" s="2">
        <f>R303-S303</f>
        <v>0</v>
      </c>
      <c r="AG303" s="3" t="str">
        <f>AF303/S303</f>
        <v>0</v>
      </c>
      <c r="AH303" s="2"/>
      <c r="AI303" s="3"/>
    </row>
    <row r="304" spans="1:130">
      <c r="A304" s="6">
        <f>(C304-B304)</f>
        <v>66</v>
      </c>
      <c r="B304" s="6">
        <f>RANK(L304,L3:L804)</f>
        <v>302</v>
      </c>
      <c r="C304" s="6">
        <f>RANK(M304,M3:M804)</f>
        <v>368</v>
      </c>
      <c r="D304" s="6">
        <f>RANK(N304,N3:N804)</f>
        <v>297</v>
      </c>
      <c r="E304" s="6">
        <f>RANK(O304,O3:O804)</f>
        <v>260</v>
      </c>
      <c r="F304" s="6">
        <f>RANK(P304,P3:P804)</f>
        <v>311</v>
      </c>
      <c r="G304" s="6">
        <f>RANK(Q304,Q3:Q804)</f>
        <v>266</v>
      </c>
      <c r="H304" s="6">
        <f>RANK(R304,R3:R804)</f>
        <v>233</v>
      </c>
      <c r="I304" s="6">
        <f>RANK(S304,S3:S804)</f>
        <v>211</v>
      </c>
      <c r="J304" s="9" t="s">
        <v>341</v>
      </c>
      <c r="K304" s="7">
        <v>6803</v>
      </c>
      <c r="L304" s="2">
        <v>31265</v>
      </c>
      <c r="M304" s="2">
        <v>3837</v>
      </c>
      <c r="N304" s="2">
        <v>32728</v>
      </c>
      <c r="O304" s="2">
        <v>53307</v>
      </c>
      <c r="P304" s="2">
        <v>14018</v>
      </c>
      <c r="Q304" s="2">
        <v>20663</v>
      </c>
      <c r="R304" s="2">
        <v>53155</v>
      </c>
      <c r="S304" s="2">
        <v>61363</v>
      </c>
      <c r="T304" s="2">
        <f>L304-M304</f>
        <v>27428</v>
      </c>
      <c r="U304" s="3">
        <f>T304/M304</f>
        <v>7.1482929371905</v>
      </c>
      <c r="V304" s="2">
        <f>M304-N304</f>
        <v>-28891</v>
      </c>
      <c r="W304" s="3">
        <f>V304/N304</f>
        <v>-0.88276093864581</v>
      </c>
      <c r="X304" s="2">
        <f>N304-O304</f>
        <v>-20579</v>
      </c>
      <c r="Y304" s="3">
        <f>X304/O304</f>
        <v>-0.38604686063744</v>
      </c>
      <c r="Z304" s="2">
        <f>O304-P304</f>
        <v>39289</v>
      </c>
      <c r="AA304" s="3">
        <f>Z304/P304</f>
        <v>2.8027536025111</v>
      </c>
      <c r="AB304" s="2"/>
      <c r="AC304" s="3"/>
      <c r="AD304" s="2">
        <f>Q304-R304</f>
        <v>-32492</v>
      </c>
      <c r="AE304" s="3">
        <f>AD304/R304</f>
        <v>-0.61126893048631</v>
      </c>
      <c r="AF304" s="2">
        <f>R304-S304</f>
        <v>-8208</v>
      </c>
      <c r="AG304" s="3">
        <f>AF304/S304</f>
        <v>-0.13376138715513</v>
      </c>
      <c r="AH304" s="2"/>
      <c r="AI304" s="3"/>
    </row>
    <row r="305" spans="1:130">
      <c r="A305" s="6">
        <f>(C305-B305)</f>
        <v>-157</v>
      </c>
      <c r="B305" s="6">
        <f>RANK(L305,L3:L804)</f>
        <v>303</v>
      </c>
      <c r="C305" s="6">
        <f>RANK(M305,M3:M804)</f>
        <v>146</v>
      </c>
      <c r="D305" s="6">
        <f>RANK(N305,N3:N804)</f>
        <v>129</v>
      </c>
      <c r="E305" s="6">
        <f>RANK(O305,O3:O804)</f>
        <v>380</v>
      </c>
      <c r="F305" s="6"/>
      <c r="G305" s="6">
        <f>RANK(Q305,Q3:Q804)</f>
        <v>264</v>
      </c>
      <c r="H305" s="6">
        <f>RANK(R305,R3:R804)</f>
        <v>345</v>
      </c>
      <c r="I305" s="6"/>
      <c r="J305" s="9" t="s">
        <v>342</v>
      </c>
      <c r="K305" s="7">
        <v>8517</v>
      </c>
      <c r="L305" s="2">
        <v>30178</v>
      </c>
      <c r="M305" s="2">
        <v>316479</v>
      </c>
      <c r="N305" s="2">
        <v>347331</v>
      </c>
      <c r="O305" s="2">
        <v>0</v>
      </c>
      <c r="P305" s="2"/>
      <c r="Q305" s="2">
        <v>20985</v>
      </c>
      <c r="R305" s="2">
        <v>0</v>
      </c>
      <c r="S305" s="2"/>
      <c r="T305" s="2">
        <f>L305-M305</f>
        <v>-286301</v>
      </c>
      <c r="U305" s="3">
        <f>T305/M305</f>
        <v>-0.90464454197593</v>
      </c>
      <c r="V305" s="2">
        <f>M305-N305</f>
        <v>-30852</v>
      </c>
      <c r="W305" s="3">
        <f>V305/N305</f>
        <v>-0.088825932611831</v>
      </c>
      <c r="X305" s="2">
        <f>N305-O305</f>
        <v>347331</v>
      </c>
      <c r="Y305" s="3" t="str">
        <f>X305/O305</f>
        <v>0</v>
      </c>
      <c r="Z305" s="2">
        <f>O305-P305</f>
        <v>0</v>
      </c>
      <c r="AA305" s="3" t="str">
        <f>Z305/P305</f>
        <v>0</v>
      </c>
      <c r="AB305" s="2">
        <f>P305-Q305</f>
        <v>-20985</v>
      </c>
      <c r="AC305" s="3">
        <f>AB305/Q305</f>
        <v>-1</v>
      </c>
      <c r="AD305" s="2">
        <f>Q305-R305</f>
        <v>20985</v>
      </c>
      <c r="AE305" s="3" t="str">
        <f>AD305/R305</f>
        <v>0</v>
      </c>
      <c r="AF305" s="2">
        <f>R305-S305</f>
        <v>0</v>
      </c>
      <c r="AG305" s="3" t="str">
        <f>AF305/S305</f>
        <v>0</v>
      </c>
      <c r="AH305" s="2"/>
      <c r="AI305" s="3"/>
    </row>
    <row r="306" spans="1:130">
      <c r="A306" s="6">
        <f>(C306-B306)</f>
        <v>-268</v>
      </c>
      <c r="B306" s="6">
        <f>RANK(L306,L3:L804)</f>
        <v>304</v>
      </c>
      <c r="C306" s="6">
        <f>RANK(M306,M3:M804)</f>
        <v>36</v>
      </c>
      <c r="D306" s="6">
        <f>RANK(N306,N3:N804)</f>
        <v>35</v>
      </c>
      <c r="E306" s="6">
        <f>RANK(O306,O3:O804)</f>
        <v>20</v>
      </c>
      <c r="F306" s="6">
        <f>RANK(P306,P3:P804)</f>
        <v>7</v>
      </c>
      <c r="G306" s="6">
        <f>RANK(Q306,Q3:Q804)</f>
        <v>10</v>
      </c>
      <c r="H306" s="6">
        <f>RANK(R306,R3:R804)</f>
        <v>121</v>
      </c>
      <c r="I306" s="6">
        <f>RANK(S306,S3:S804)</f>
        <v>105</v>
      </c>
      <c r="J306" s="9" t="s">
        <v>343</v>
      </c>
      <c r="K306" s="7">
        <v>6205</v>
      </c>
      <c r="L306" s="2">
        <v>29630</v>
      </c>
      <c r="M306" s="2">
        <v>1817831</v>
      </c>
      <c r="N306" s="2">
        <v>1748889</v>
      </c>
      <c r="O306" s="2">
        <v>2558280</v>
      </c>
      <c r="P306" s="2">
        <v>3262038</v>
      </c>
      <c r="Q306" s="2">
        <v>3053938</v>
      </c>
      <c r="R306" s="2">
        <v>313550</v>
      </c>
      <c r="S306" s="2">
        <v>338380</v>
      </c>
      <c r="T306" s="2">
        <f>L306-M306</f>
        <v>-1788201</v>
      </c>
      <c r="U306" s="3">
        <f>T306/M306</f>
        <v>-0.98370035498349</v>
      </c>
      <c r="V306" s="2">
        <f>M306-N306</f>
        <v>68942</v>
      </c>
      <c r="W306" s="3">
        <f>V306/N306</f>
        <v>0.039420454928815</v>
      </c>
      <c r="X306" s="2">
        <f>N306-O306</f>
        <v>-809391</v>
      </c>
      <c r="Y306" s="3">
        <f>X306/O306</f>
        <v>-0.31638092781087</v>
      </c>
      <c r="Z306" s="2">
        <f>O306-P306</f>
        <v>-703758</v>
      </c>
      <c r="AA306" s="3">
        <f>Z306/P306</f>
        <v>-0.21574181539271</v>
      </c>
      <c r="AB306" s="2">
        <f>P306-Q306</f>
        <v>208100</v>
      </c>
      <c r="AC306" s="3">
        <f>AB306/Q306</f>
        <v>0.06814152743114</v>
      </c>
      <c r="AD306" s="2">
        <f>Q306-R306</f>
        <v>2740388</v>
      </c>
      <c r="AE306" s="3">
        <f>AD306/R306</f>
        <v>8.7398756179238</v>
      </c>
      <c r="AF306" s="2">
        <f>R306-S306</f>
        <v>-24830</v>
      </c>
      <c r="AG306" s="3">
        <f>AF306/S306</f>
        <v>-0.073379041314498</v>
      </c>
      <c r="AH306" s="2"/>
      <c r="AI306" s="3"/>
    </row>
    <row r="307" spans="1:130">
      <c r="A307" s="6">
        <f>(C307-B307)</f>
        <v>-96</v>
      </c>
      <c r="B307" s="6">
        <f>RANK(L307,L3:L804)</f>
        <v>305</v>
      </c>
      <c r="C307" s="6">
        <f>RANK(M307,M3:M804)</f>
        <v>209</v>
      </c>
      <c r="D307" s="6">
        <f>RANK(N307,N3:N804)</f>
        <v>212</v>
      </c>
      <c r="E307" s="6">
        <f>RANK(O307,O3:O804)</f>
        <v>103</v>
      </c>
      <c r="F307" s="6">
        <f>RANK(P307,P3:P804)</f>
        <v>175</v>
      </c>
      <c r="G307" s="6">
        <f>RANK(Q307,Q3:Q804)</f>
        <v>140</v>
      </c>
      <c r="H307" s="6">
        <f>RANK(R307,R3:R804)</f>
        <v>173</v>
      </c>
      <c r="I307" s="6">
        <f>RANK(S307,S3:S804)</f>
        <v>63</v>
      </c>
      <c r="J307" s="9" t="s">
        <v>344</v>
      </c>
      <c r="K307" s="7">
        <v>9018</v>
      </c>
      <c r="L307" s="2">
        <v>29519</v>
      </c>
      <c r="M307" s="2">
        <v>155539</v>
      </c>
      <c r="N307" s="2">
        <v>112825</v>
      </c>
      <c r="O307" s="2">
        <v>487528</v>
      </c>
      <c r="P307" s="2">
        <v>140061</v>
      </c>
      <c r="Q307" s="2">
        <v>167489</v>
      </c>
      <c r="R307" s="2">
        <v>138365</v>
      </c>
      <c r="S307" s="2">
        <v>671104</v>
      </c>
      <c r="T307" s="2">
        <f>L307-M307</f>
        <v>-126020</v>
      </c>
      <c r="U307" s="3">
        <f>T307/M307</f>
        <v>-0.81021480143244</v>
      </c>
      <c r="V307" s="2">
        <f>M307-N307</f>
        <v>42714</v>
      </c>
      <c r="W307" s="3">
        <f>V307/N307</f>
        <v>0.37858630622646</v>
      </c>
      <c r="X307" s="2">
        <f>N307-O307</f>
        <v>-374703</v>
      </c>
      <c r="Y307" s="3">
        <f>X307/O307</f>
        <v>-0.76857739452913</v>
      </c>
      <c r="Z307" s="2">
        <f>O307-P307</f>
        <v>347467</v>
      </c>
      <c r="AA307" s="3">
        <f>Z307/P307</f>
        <v>2.4808262114364</v>
      </c>
      <c r="AB307" s="2">
        <f>P307-Q307</f>
        <v>-27428</v>
      </c>
      <c r="AC307" s="3">
        <f>AB307/Q307</f>
        <v>-0.16376000811994</v>
      </c>
      <c r="AD307" s="2">
        <f>Q307-R307</f>
        <v>29124</v>
      </c>
      <c r="AE307" s="3">
        <f>AD307/R307</f>
        <v>0.2104867560438</v>
      </c>
      <c r="AF307" s="2">
        <f>R307-S307</f>
        <v>-532739</v>
      </c>
      <c r="AG307" s="3">
        <f>AF307/S307</f>
        <v>-0.79382480211711</v>
      </c>
      <c r="AH307" s="2"/>
      <c r="AI307" s="3"/>
    </row>
    <row r="308" spans="1:130">
      <c r="A308" s="6">
        <f>(C308-B308)</f>
        <v>-265</v>
      </c>
      <c r="B308" s="6">
        <f>RANK(L308,L3:L804)</f>
        <v>306</v>
      </c>
      <c r="C308" s="6">
        <f>RANK(M308,M3:M804)</f>
        <v>41</v>
      </c>
      <c r="D308" s="6">
        <f>RANK(N308,N3:N804)</f>
        <v>152</v>
      </c>
      <c r="E308" s="6">
        <f>RANK(O308,O3:O804)</f>
        <v>104</v>
      </c>
      <c r="F308" s="6">
        <f>RANK(P308,P3:P804)</f>
        <v>107</v>
      </c>
      <c r="G308" s="6">
        <f>RANK(Q308,Q3:Q804)</f>
        <v>221</v>
      </c>
      <c r="H308" s="6">
        <f>RANK(R308,R3:R804)</f>
        <v>96</v>
      </c>
      <c r="I308" s="6">
        <f>RANK(S308,S3:S804)</f>
        <v>342</v>
      </c>
      <c r="J308" s="9" t="s">
        <v>345</v>
      </c>
      <c r="K308" s="7">
        <v>2914</v>
      </c>
      <c r="L308" s="2">
        <v>29060</v>
      </c>
      <c r="M308" s="2">
        <v>1488908</v>
      </c>
      <c r="N308" s="2">
        <v>238095</v>
      </c>
      <c r="O308" s="2">
        <v>482500</v>
      </c>
      <c r="P308" s="2">
        <v>326890</v>
      </c>
      <c r="Q308" s="2">
        <v>56000</v>
      </c>
      <c r="R308" s="2">
        <v>466377</v>
      </c>
      <c r="S308" s="2">
        <v>0</v>
      </c>
      <c r="T308" s="2">
        <f>L308-M308</f>
        <v>-1459848</v>
      </c>
      <c r="U308" s="3">
        <f>T308/M308</f>
        <v>-0.98048234007743</v>
      </c>
      <c r="V308" s="2">
        <f>M308-N308</f>
        <v>1250813</v>
      </c>
      <c r="W308" s="3">
        <f>V308/N308</f>
        <v>5.2534198534199</v>
      </c>
      <c r="X308" s="2">
        <f>N308-O308</f>
        <v>-244405</v>
      </c>
      <c r="Y308" s="3">
        <f>X308/O308</f>
        <v>-0.50653886010363</v>
      </c>
      <c r="Z308" s="2">
        <f>O308-P308</f>
        <v>155610</v>
      </c>
      <c r="AA308" s="3">
        <f>Z308/P308</f>
        <v>0.47603169261831</v>
      </c>
      <c r="AB308" s="2">
        <f>P308-Q308</f>
        <v>270890</v>
      </c>
      <c r="AC308" s="3">
        <f>AB308/Q308</f>
        <v>4.8373214285714</v>
      </c>
      <c r="AD308" s="2">
        <f>Q308-R308</f>
        <v>-410377</v>
      </c>
      <c r="AE308" s="3">
        <f>AD308/R308</f>
        <v>-0.87992546802265</v>
      </c>
      <c r="AF308" s="2">
        <f>R308-S308</f>
        <v>466377</v>
      </c>
      <c r="AG308" s="3" t="str">
        <f>AF308/S308</f>
        <v>0</v>
      </c>
      <c r="AH308" s="2"/>
      <c r="AI308" s="3"/>
    </row>
    <row r="309" spans="1:130">
      <c r="A309" s="6">
        <f>(C309-B309)</f>
        <v>-75</v>
      </c>
      <c r="B309" s="6">
        <f>RANK(L309,L3:L804)</f>
        <v>307</v>
      </c>
      <c r="C309" s="6">
        <f>RANK(M309,M3:M804)</f>
        <v>232</v>
      </c>
      <c r="D309" s="6">
        <f>RANK(N309,N3:N804)</f>
        <v>358</v>
      </c>
      <c r="E309" s="6">
        <f>RANK(O309,O3:O804)</f>
        <v>321</v>
      </c>
      <c r="F309" s="6">
        <f>RANK(P309,P3:P804)</f>
        <v>292</v>
      </c>
      <c r="G309" s="6">
        <f>RANK(Q309,Q3:Q804)</f>
        <v>225</v>
      </c>
      <c r="H309" s="6">
        <f>RANK(R309,R3:R804)</f>
        <v>217</v>
      </c>
      <c r="I309" s="6">
        <f>RANK(S309,S3:S804)</f>
        <v>269</v>
      </c>
      <c r="J309" s="9" t="s">
        <v>346</v>
      </c>
      <c r="K309" s="7">
        <v>6912</v>
      </c>
      <c r="L309" s="2">
        <v>29026</v>
      </c>
      <c r="M309" s="2">
        <v>119935</v>
      </c>
      <c r="N309" s="2">
        <v>6632</v>
      </c>
      <c r="O309" s="2">
        <v>10998</v>
      </c>
      <c r="P309" s="2">
        <v>19657</v>
      </c>
      <c r="Q309" s="2">
        <v>53742</v>
      </c>
      <c r="R309" s="2">
        <v>65715</v>
      </c>
      <c r="S309" s="2">
        <v>18714</v>
      </c>
      <c r="T309" s="2">
        <f>L309-M309</f>
        <v>-90909</v>
      </c>
      <c r="U309" s="3">
        <f>T309/M309</f>
        <v>-0.75798557552007</v>
      </c>
      <c r="V309" s="2">
        <f>M309-N309</f>
        <v>113303</v>
      </c>
      <c r="W309" s="3">
        <f>V309/N309</f>
        <v>17.084288299156</v>
      </c>
      <c r="X309" s="2">
        <f>N309-O309</f>
        <v>-4366</v>
      </c>
      <c r="Y309" s="3">
        <f>X309/O309</f>
        <v>-0.39698126932169</v>
      </c>
      <c r="Z309" s="2">
        <f>O309-P309</f>
        <v>-8659</v>
      </c>
      <c r="AA309" s="3">
        <f>Z309/P309</f>
        <v>-0.44050465483034</v>
      </c>
      <c r="AB309" s="2">
        <f>P309-Q309</f>
        <v>-34085</v>
      </c>
      <c r="AC309" s="3">
        <f>AB309/Q309</f>
        <v>-0.63423393249228</v>
      </c>
      <c r="AD309" s="2">
        <f>Q309-R309</f>
        <v>-11973</v>
      </c>
      <c r="AE309" s="3">
        <f>AD309/R309</f>
        <v>-0.18219584569733</v>
      </c>
      <c r="AF309" s="2">
        <f>R309-S309</f>
        <v>47001</v>
      </c>
      <c r="AG309" s="3">
        <f>AF309/S309</f>
        <v>2.511542160949</v>
      </c>
      <c r="AH309" s="2"/>
      <c r="AI309" s="3"/>
    </row>
    <row r="310" spans="1:130">
      <c r="A310" s="6">
        <f>(C310-B310)</f>
        <v>76</v>
      </c>
      <c r="B310" s="6">
        <f>RANK(L310,L3:L804)</f>
        <v>308</v>
      </c>
      <c r="C310" s="6">
        <f>RANK(M310,M3:M804)</f>
        <v>384</v>
      </c>
      <c r="D310" s="6">
        <f>RANK(N310,N3:N804)</f>
        <v>353</v>
      </c>
      <c r="E310" s="6">
        <f>RANK(O310,O3:O804)</f>
        <v>380</v>
      </c>
      <c r="F310" s="6">
        <f>RANK(P310,P3:P804)</f>
        <v>272</v>
      </c>
      <c r="G310" s="6">
        <f>RANK(Q310,Q3:Q804)</f>
        <v>286</v>
      </c>
      <c r="H310" s="6">
        <f>RANK(R310,R3:R804)</f>
        <v>140</v>
      </c>
      <c r="I310" s="6">
        <f>RANK(S310,S3:S804)</f>
        <v>270</v>
      </c>
      <c r="J310" s="9" t="s">
        <v>347</v>
      </c>
      <c r="K310" s="7">
        <v>8422</v>
      </c>
      <c r="L310" s="2">
        <v>27498</v>
      </c>
      <c r="M310" s="2">
        <v>0</v>
      </c>
      <c r="N310" s="2">
        <v>8129</v>
      </c>
      <c r="O310" s="2">
        <v>0</v>
      </c>
      <c r="P310" s="2">
        <v>28991</v>
      </c>
      <c r="Q310" s="2">
        <v>12065</v>
      </c>
      <c r="R310" s="2">
        <v>219090</v>
      </c>
      <c r="S310" s="2">
        <v>18319</v>
      </c>
      <c r="T310" s="2">
        <f>L310-M310</f>
        <v>27498</v>
      </c>
      <c r="U310" s="3" t="str">
        <f>T310/M310</f>
        <v>0</v>
      </c>
      <c r="V310" s="2">
        <f>M310-N310</f>
        <v>-8129</v>
      </c>
      <c r="W310" s="3">
        <f>V310/N310</f>
        <v>-1</v>
      </c>
      <c r="X310" s="2">
        <f>N310-O310</f>
        <v>8129</v>
      </c>
      <c r="Y310" s="3" t="str">
        <f>X310/O310</f>
        <v>0</v>
      </c>
      <c r="Z310" s="2">
        <f>O310-P310</f>
        <v>-28991</v>
      </c>
      <c r="AA310" s="3">
        <f>Z310/P310</f>
        <v>-1</v>
      </c>
      <c r="AB310" s="2">
        <f>P310-Q310</f>
        <v>16926</v>
      </c>
      <c r="AC310" s="3">
        <f>AB310/Q310</f>
        <v>1.4029009531703</v>
      </c>
      <c r="AD310" s="2">
        <f>Q310-R310</f>
        <v>-207025</v>
      </c>
      <c r="AE310" s="3">
        <f>AD310/R310</f>
        <v>-0.94493130676891</v>
      </c>
      <c r="AF310" s="2">
        <f>R310-S310</f>
        <v>200771</v>
      </c>
      <c r="AG310" s="3">
        <f>AF310/S310</f>
        <v>10.959713958185</v>
      </c>
      <c r="AH310" s="2"/>
      <c r="AI310" s="3"/>
    </row>
    <row r="311" spans="1:130">
      <c r="A311" s="6">
        <f>(C311-B311)</f>
        <v>75</v>
      </c>
      <c r="B311" s="6">
        <f>RANK(L311,L3:L804)</f>
        <v>309</v>
      </c>
      <c r="C311" s="6">
        <f>RANK(M311,M3:M804)</f>
        <v>384</v>
      </c>
      <c r="D311" s="6">
        <f>RANK(N311,N3:N804)</f>
        <v>311</v>
      </c>
      <c r="E311" s="6">
        <f>RANK(O311,O3:O804)</f>
        <v>316</v>
      </c>
      <c r="F311" s="6">
        <f>RANK(P311,P3:P804)</f>
        <v>286</v>
      </c>
      <c r="G311" s="6">
        <f>RANK(Q311,Q3:Q804)</f>
        <v>249</v>
      </c>
      <c r="H311" s="6">
        <f>RANK(R311,R3:R804)</f>
        <v>277</v>
      </c>
      <c r="I311" s="6">
        <f>RANK(S311,S3:S804)</f>
        <v>342</v>
      </c>
      <c r="J311" s="9" t="s">
        <v>348</v>
      </c>
      <c r="K311" s="7">
        <v>6805</v>
      </c>
      <c r="L311" s="2">
        <v>27464</v>
      </c>
      <c r="M311" s="2">
        <v>0</v>
      </c>
      <c r="N311" s="2">
        <v>25405</v>
      </c>
      <c r="O311" s="2">
        <v>13381</v>
      </c>
      <c r="P311" s="2">
        <v>21803</v>
      </c>
      <c r="Q311" s="2">
        <v>29525</v>
      </c>
      <c r="R311" s="2">
        <v>18626</v>
      </c>
      <c r="S311" s="2">
        <v>0</v>
      </c>
      <c r="T311" s="2">
        <f>L311-M311</f>
        <v>27464</v>
      </c>
      <c r="U311" s="3" t="str">
        <f>T311/M311</f>
        <v>0</v>
      </c>
      <c r="V311" s="2">
        <f>M311-N311</f>
        <v>-25405</v>
      </c>
      <c r="W311" s="3">
        <f>V311/N311</f>
        <v>-1</v>
      </c>
      <c r="X311" s="2">
        <f>N311-O311</f>
        <v>12024</v>
      </c>
      <c r="Y311" s="3">
        <f>X311/O311</f>
        <v>0.8985875495105</v>
      </c>
      <c r="Z311" s="2">
        <f>O311-P311</f>
        <v>-8422</v>
      </c>
      <c r="AA311" s="3">
        <f>Z311/P311</f>
        <v>-0.38627711782782</v>
      </c>
      <c r="AB311" s="2">
        <f>P311-Q311</f>
        <v>-7722</v>
      </c>
      <c r="AC311" s="3">
        <f>AB311/Q311</f>
        <v>-0.26154106689246</v>
      </c>
      <c r="AD311" s="2">
        <f>Q311-R311</f>
        <v>10899</v>
      </c>
      <c r="AE311" s="3">
        <f>AD311/R311</f>
        <v>0.58514979061527</v>
      </c>
      <c r="AF311" s="2">
        <f>R311-S311</f>
        <v>18626</v>
      </c>
      <c r="AG311" s="3" t="str">
        <f>AF311/S311</f>
        <v>0</v>
      </c>
      <c r="AH311" s="2"/>
      <c r="AI311" s="3"/>
    </row>
    <row r="312" spans="1:130">
      <c r="A312" s="6">
        <f>(C312-B312)</f>
        <v>5</v>
      </c>
      <c r="B312" s="6">
        <f>RANK(L312,L3:L804)</f>
        <v>310</v>
      </c>
      <c r="C312" s="6">
        <f>RANK(M312,M3:M804)</f>
        <v>315</v>
      </c>
      <c r="D312" s="6">
        <f>RANK(N312,N3:N804)</f>
        <v>325</v>
      </c>
      <c r="E312" s="6">
        <f>RANK(O312,O3:O804)</f>
        <v>291</v>
      </c>
      <c r="F312" s="6">
        <f>RANK(P312,P3:P804)</f>
        <v>358</v>
      </c>
      <c r="G312" s="6">
        <f>RANK(Q312,Q3:Q804)</f>
        <v>280</v>
      </c>
      <c r="H312" s="6">
        <f>RANK(R312,R3:R804)</f>
        <v>325</v>
      </c>
      <c r="I312" s="6">
        <f>RANK(S312,S3:S804)</f>
        <v>342</v>
      </c>
      <c r="J312" s="9" t="s">
        <v>349</v>
      </c>
      <c r="K312" s="7">
        <v>9025</v>
      </c>
      <c r="L312" s="2">
        <v>26768</v>
      </c>
      <c r="M312" s="2">
        <v>24339</v>
      </c>
      <c r="N312" s="2">
        <v>16113</v>
      </c>
      <c r="O312" s="2">
        <v>29263</v>
      </c>
      <c r="P312" s="2">
        <v>0</v>
      </c>
      <c r="Q312" s="2">
        <v>13503</v>
      </c>
      <c r="R312" s="2">
        <v>4077</v>
      </c>
      <c r="S312" s="2">
        <v>0</v>
      </c>
      <c r="T312" s="2">
        <f>L312-M312</f>
        <v>2429</v>
      </c>
      <c r="U312" s="3">
        <f>T312/M312</f>
        <v>0.09979867702042</v>
      </c>
      <c r="V312" s="2">
        <f>M312-N312</f>
        <v>8226</v>
      </c>
      <c r="W312" s="3">
        <f>V312/N312</f>
        <v>0.5105194563396</v>
      </c>
      <c r="X312" s="2">
        <f>N312-O312</f>
        <v>-13150</v>
      </c>
      <c r="Y312" s="3">
        <f>X312/O312</f>
        <v>-0.4493729282712</v>
      </c>
      <c r="Z312" s="2">
        <f>O312-P312</f>
        <v>29263</v>
      </c>
      <c r="AA312" s="3" t="str">
        <f>Z312/P312</f>
        <v>0</v>
      </c>
      <c r="AB312" s="2">
        <f>P312-Q312</f>
        <v>-13503</v>
      </c>
      <c r="AC312" s="3">
        <f>AB312/Q312</f>
        <v>-1</v>
      </c>
      <c r="AD312" s="2">
        <f>Q312-R312</f>
        <v>9426</v>
      </c>
      <c r="AE312" s="3">
        <f>AD312/R312</f>
        <v>2.3119941133186</v>
      </c>
      <c r="AF312" s="2">
        <f>R312-S312</f>
        <v>4077</v>
      </c>
      <c r="AG312" s="3" t="str">
        <f>AF312/S312</f>
        <v>0</v>
      </c>
      <c r="AH312" s="2"/>
      <c r="AI312" s="3"/>
    </row>
    <row r="313" spans="1:130">
      <c r="A313" s="6">
        <f>(C313-B313)</f>
        <v>-5</v>
      </c>
      <c r="B313" s="6">
        <f>RANK(L313,L3:L804)</f>
        <v>311</v>
      </c>
      <c r="C313" s="6">
        <f>RANK(M313,M3:M804)</f>
        <v>306</v>
      </c>
      <c r="D313" s="6">
        <f>RANK(N313,N3:N804)</f>
        <v>322</v>
      </c>
      <c r="E313" s="6">
        <f>RANK(O313,O3:O804)</f>
        <v>282</v>
      </c>
      <c r="F313" s="6">
        <f>RANK(P313,P3:P804)</f>
        <v>358</v>
      </c>
      <c r="G313" s="6">
        <f>RANK(Q313,Q3:Q804)</f>
        <v>256</v>
      </c>
      <c r="H313" s="6">
        <f>RANK(R313,R3:R804)</f>
        <v>345</v>
      </c>
      <c r="I313" s="6">
        <f>RANK(S313,S3:S804)</f>
        <v>132</v>
      </c>
      <c r="J313" s="9" t="s">
        <v>350</v>
      </c>
      <c r="K313" s="7">
        <v>9601</v>
      </c>
      <c r="L313" s="2">
        <v>26503</v>
      </c>
      <c r="M313" s="2">
        <v>32193</v>
      </c>
      <c r="N313" s="2">
        <v>17439</v>
      </c>
      <c r="O313" s="2">
        <v>36079</v>
      </c>
      <c r="P313" s="2">
        <v>0</v>
      </c>
      <c r="Q313" s="2">
        <v>26372</v>
      </c>
      <c r="R313" s="2">
        <v>0</v>
      </c>
      <c r="S313" s="2">
        <v>229128</v>
      </c>
      <c r="T313" s="2">
        <f>L313-M313</f>
        <v>-5690</v>
      </c>
      <c r="U313" s="3">
        <f>T313/M313</f>
        <v>-0.17674649768583</v>
      </c>
      <c r="V313" s="2">
        <f>M313-N313</f>
        <v>14754</v>
      </c>
      <c r="W313" s="3">
        <f>V313/N313</f>
        <v>0.84603474969895</v>
      </c>
      <c r="X313" s="2">
        <f>N313-O313</f>
        <v>-18640</v>
      </c>
      <c r="Y313" s="3">
        <f>X313/O313</f>
        <v>-0.51664403115386</v>
      </c>
      <c r="Z313" s="2">
        <f>O313-P313</f>
        <v>36079</v>
      </c>
      <c r="AA313" s="3" t="str">
        <f>Z313/P313</f>
        <v>0</v>
      </c>
      <c r="AB313" s="2">
        <f>P313-Q313</f>
        <v>-26372</v>
      </c>
      <c r="AC313" s="3">
        <f>AB313/Q313</f>
        <v>-1</v>
      </c>
      <c r="AD313" s="2"/>
      <c r="AE313" s="3"/>
      <c r="AF313" s="2">
        <f>R313-S313</f>
        <v>-229128</v>
      </c>
      <c r="AG313" s="3">
        <f>AF313/S313</f>
        <v>-1</v>
      </c>
      <c r="AH313" s="2"/>
      <c r="AI313" s="3"/>
    </row>
    <row r="314" spans="1:130">
      <c r="A314" s="6">
        <f>(C314-B314)</f>
        <v>72</v>
      </c>
      <c r="B314" s="6">
        <f>RANK(L314,L3:L804)</f>
        <v>312</v>
      </c>
      <c r="C314" s="6">
        <f>RANK(M314,M3:M804)</f>
        <v>384</v>
      </c>
      <c r="D314" s="6">
        <f>RANK(N314,N3:N804)</f>
        <v>274</v>
      </c>
      <c r="E314" s="6">
        <f>RANK(O314,O3:O804)</f>
        <v>224</v>
      </c>
      <c r="F314" s="6">
        <f>RANK(P314,P3:P804)</f>
        <v>358</v>
      </c>
      <c r="G314" s="6"/>
      <c r="H314" s="6">
        <f>RANK(R314,R3:R804)</f>
        <v>256</v>
      </c>
      <c r="I314" s="6">
        <f>RANK(S314,S3:S804)</f>
        <v>342</v>
      </c>
      <c r="J314" s="9" t="s">
        <v>351</v>
      </c>
      <c r="K314" s="7">
        <v>8515</v>
      </c>
      <c r="L314" s="2">
        <v>26456</v>
      </c>
      <c r="M314" s="2">
        <v>0</v>
      </c>
      <c r="N314" s="2">
        <v>47575</v>
      </c>
      <c r="O314" s="2">
        <v>102893</v>
      </c>
      <c r="P314" s="2">
        <v>0</v>
      </c>
      <c r="Q314" s="2"/>
      <c r="R314" s="2">
        <v>33007</v>
      </c>
      <c r="S314" s="2">
        <v>0</v>
      </c>
      <c r="T314" s="2">
        <f>L314-M314</f>
        <v>26456</v>
      </c>
      <c r="U314" s="3" t="str">
        <f>T314/M314</f>
        <v>0</v>
      </c>
      <c r="V314" s="2">
        <f>M314-N314</f>
        <v>-47575</v>
      </c>
      <c r="W314" s="3">
        <f>V314/N314</f>
        <v>-1</v>
      </c>
      <c r="X314" s="2">
        <f>N314-O314</f>
        <v>-55318</v>
      </c>
      <c r="Y314" s="3">
        <f>X314/O314</f>
        <v>-0.5376264663291</v>
      </c>
      <c r="Z314" s="2">
        <f>O314-P314</f>
        <v>102893</v>
      </c>
      <c r="AA314" s="3" t="str">
        <f>Z314/P314</f>
        <v>0</v>
      </c>
      <c r="AB314" s="2">
        <f>P314-Q314</f>
        <v>0</v>
      </c>
      <c r="AC314" s="3" t="str">
        <f>AB314/Q314</f>
        <v>0</v>
      </c>
      <c r="AD314" s="2">
        <f>Q314-R314</f>
        <v>-33007</v>
      </c>
      <c r="AE314" s="3">
        <f>AD314/R314</f>
        <v>-1</v>
      </c>
      <c r="AF314" s="2">
        <f>R314-S314</f>
        <v>33007</v>
      </c>
      <c r="AG314" s="3" t="str">
        <f>AF314/S314</f>
        <v>0</v>
      </c>
      <c r="AH314" s="2"/>
      <c r="AI314" s="3"/>
    </row>
    <row r="315" spans="1:130">
      <c r="A315" s="6">
        <f>(C315-B315)</f>
        <v>-208</v>
      </c>
      <c r="B315" s="6">
        <f>RANK(L315,L3:L804)</f>
        <v>313</v>
      </c>
      <c r="C315" s="6">
        <f>RANK(M315,M3:M804)</f>
        <v>105</v>
      </c>
      <c r="D315" s="6">
        <f>RANK(N315,N3:N804)</f>
        <v>195</v>
      </c>
      <c r="E315" s="6">
        <f>RANK(O315,O3:O804)</f>
        <v>137</v>
      </c>
      <c r="F315" s="6">
        <f>RANK(P315,P3:P804)</f>
        <v>158</v>
      </c>
      <c r="G315" s="6">
        <f>RANK(Q315,Q3:Q804)</f>
        <v>121</v>
      </c>
      <c r="H315" s="6">
        <f>RANK(R315,R3:R804)</f>
        <v>81</v>
      </c>
      <c r="I315" s="6">
        <f>RANK(S315,S3:S804)</f>
        <v>86</v>
      </c>
      <c r="J315" s="9" t="s">
        <v>352</v>
      </c>
      <c r="K315" s="7">
        <v>7412</v>
      </c>
      <c r="L315" s="2">
        <v>25709</v>
      </c>
      <c r="M315" s="2">
        <v>479976</v>
      </c>
      <c r="N315" s="2">
        <v>145796</v>
      </c>
      <c r="O315" s="2">
        <v>294859</v>
      </c>
      <c r="P315" s="2">
        <v>176480</v>
      </c>
      <c r="Q315" s="2">
        <v>213474</v>
      </c>
      <c r="R315" s="2">
        <v>548773</v>
      </c>
      <c r="S315" s="2">
        <v>471403</v>
      </c>
      <c r="T315" s="2">
        <f>L315-M315</f>
        <v>-454267</v>
      </c>
      <c r="U315" s="3">
        <f>T315/M315</f>
        <v>-0.94643690517859</v>
      </c>
      <c r="V315" s="2">
        <f>M315-N315</f>
        <v>334180</v>
      </c>
      <c r="W315" s="3">
        <f>V315/N315</f>
        <v>2.2921067793355</v>
      </c>
      <c r="X315" s="2">
        <f>N315-O315</f>
        <v>-149063</v>
      </c>
      <c r="Y315" s="3">
        <f>X315/O315</f>
        <v>-0.50553993603722</v>
      </c>
      <c r="Z315" s="2">
        <f>O315-P315</f>
        <v>118379</v>
      </c>
      <c r="AA315" s="3">
        <f>Z315/P315</f>
        <v>0.67077855847688</v>
      </c>
      <c r="AB315" s="2">
        <f>P315-Q315</f>
        <v>-36994</v>
      </c>
      <c r="AC315" s="3">
        <f>AB315/Q315</f>
        <v>-0.17329510853781</v>
      </c>
      <c r="AD315" s="2">
        <f>Q315-R315</f>
        <v>-335299</v>
      </c>
      <c r="AE315" s="3">
        <f>AD315/R315</f>
        <v>-0.61099762561205</v>
      </c>
      <c r="AF315" s="2">
        <f>R315-S315</f>
        <v>77370</v>
      </c>
      <c r="AG315" s="3">
        <f>AF315/S315</f>
        <v>0.16412708446913</v>
      </c>
      <c r="AH315" s="2"/>
      <c r="AI315" s="3"/>
    </row>
    <row r="316" spans="1:130">
      <c r="A316" s="6">
        <f>(C316-B316)</f>
        <v>-29</v>
      </c>
      <c r="B316" s="6">
        <f>RANK(L316,L3:L804)</f>
        <v>314</v>
      </c>
      <c r="C316" s="6">
        <f>RANK(M316,M3:M804)</f>
        <v>285</v>
      </c>
      <c r="D316" s="6">
        <f>RANK(N316,N3:N804)</f>
        <v>289</v>
      </c>
      <c r="E316" s="6">
        <f>RANK(O316,O3:O804)</f>
        <v>370</v>
      </c>
      <c r="F316" s="6">
        <f>RANK(P316,P3:P804)</f>
        <v>183</v>
      </c>
      <c r="G316" s="6">
        <f>RANK(Q316,Q3:Q804)</f>
        <v>336</v>
      </c>
      <c r="H316" s="6">
        <f>RANK(R316,R3:R804)</f>
        <v>335</v>
      </c>
      <c r="I316" s="6">
        <f>RANK(S316,S3:S804)</f>
        <v>254</v>
      </c>
      <c r="J316" s="9" t="s">
        <v>353</v>
      </c>
      <c r="K316" s="7">
        <v>4421</v>
      </c>
      <c r="L316" s="2">
        <v>24866</v>
      </c>
      <c r="M316" s="2">
        <v>47741</v>
      </c>
      <c r="N316" s="2">
        <v>35680</v>
      </c>
      <c r="O316" s="2">
        <v>2175</v>
      </c>
      <c r="P316" s="2">
        <v>119753</v>
      </c>
      <c r="Q316" s="2">
        <v>2780</v>
      </c>
      <c r="R316" s="2">
        <v>2475</v>
      </c>
      <c r="S316" s="2">
        <v>25195</v>
      </c>
      <c r="T316" s="2">
        <f>L316-M316</f>
        <v>-22875</v>
      </c>
      <c r="U316" s="3">
        <f>T316/M316</f>
        <v>-0.47914790222241</v>
      </c>
      <c r="V316" s="2">
        <f>M316-N316</f>
        <v>12061</v>
      </c>
      <c r="W316" s="3">
        <f>V316/N316</f>
        <v>0.33803251121076</v>
      </c>
      <c r="X316" s="2">
        <f>N316-O316</f>
        <v>33505</v>
      </c>
      <c r="Y316" s="3">
        <f>X316/O316</f>
        <v>15.404597701149</v>
      </c>
      <c r="Z316" s="2">
        <f>O316-P316</f>
        <v>-117578</v>
      </c>
      <c r="AA316" s="3">
        <f>Z316/P316</f>
        <v>-0.9818376157591</v>
      </c>
      <c r="AB316" s="2">
        <f>P316-Q316</f>
        <v>116973</v>
      </c>
      <c r="AC316" s="3">
        <f>AB316/Q316</f>
        <v>42.076618705036</v>
      </c>
      <c r="AD316" s="2">
        <f>Q316-R316</f>
        <v>305</v>
      </c>
      <c r="AE316" s="3">
        <f>AD316/R316</f>
        <v>0.12323232323232</v>
      </c>
      <c r="AF316" s="2"/>
      <c r="AG316" s="3"/>
      <c r="AH316" s="2"/>
      <c r="AI316" s="3"/>
    </row>
    <row r="317" spans="1:130">
      <c r="A317" s="6">
        <f>(C317-B317)</f>
        <v>-17</v>
      </c>
      <c r="B317" s="6">
        <f>RANK(L317,L3:L804)</f>
        <v>315</v>
      </c>
      <c r="C317" s="6">
        <f>RANK(M317,M3:M804)</f>
        <v>298</v>
      </c>
      <c r="D317" s="6">
        <f>RANK(N317,N3:N804)</f>
        <v>225</v>
      </c>
      <c r="E317" s="6">
        <f>RANK(O317,O3:O804)</f>
        <v>323</v>
      </c>
      <c r="F317" s="6">
        <f>RANK(P317,P3:P804)</f>
        <v>343</v>
      </c>
      <c r="G317" s="6">
        <f>RANK(Q317,Q3:Q804)</f>
        <v>289</v>
      </c>
      <c r="H317" s="6"/>
      <c r="I317" s="6"/>
      <c r="J317" s="9" t="s">
        <v>354</v>
      </c>
      <c r="K317" s="7">
        <v>9030</v>
      </c>
      <c r="L317" s="2">
        <v>24409</v>
      </c>
      <c r="M317" s="2">
        <v>36060</v>
      </c>
      <c r="N317" s="2">
        <v>91339</v>
      </c>
      <c r="O317" s="2">
        <v>10336</v>
      </c>
      <c r="P317" s="2">
        <v>4082</v>
      </c>
      <c r="Q317" s="2">
        <v>11392</v>
      </c>
      <c r="R317" s="2"/>
      <c r="S317" s="2"/>
      <c r="T317" s="2">
        <f>L317-M317</f>
        <v>-11651</v>
      </c>
      <c r="U317" s="3">
        <f>T317/M317</f>
        <v>-0.32310038824182</v>
      </c>
      <c r="V317" s="2">
        <f>M317-N317</f>
        <v>-55279</v>
      </c>
      <c r="W317" s="3">
        <f>V317/N317</f>
        <v>-0.60520697620951</v>
      </c>
      <c r="X317" s="2">
        <f>N317-O317</f>
        <v>81003</v>
      </c>
      <c r="Y317" s="3">
        <f>X317/O317</f>
        <v>7.8369775541796</v>
      </c>
      <c r="Z317" s="2">
        <f>O317-P317</f>
        <v>6254</v>
      </c>
      <c r="AA317" s="3">
        <f>Z317/P317</f>
        <v>1.5320921117099</v>
      </c>
      <c r="AB317" s="2">
        <f>P317-Q317</f>
        <v>-7310</v>
      </c>
      <c r="AC317" s="3">
        <f>AB317/Q317</f>
        <v>-0.64167837078652</v>
      </c>
      <c r="AD317" s="2">
        <f>Q317-R317</f>
        <v>11392</v>
      </c>
      <c r="AE317" s="3" t="str">
        <f>AD317/R317</f>
        <v>0</v>
      </c>
      <c r="AF317" s="2">
        <f>R317-S317</f>
        <v>0</v>
      </c>
      <c r="AG317" s="3" t="str">
        <f>AF317/S317</f>
        <v>0</v>
      </c>
      <c r="AH317" s="2"/>
      <c r="AI317" s="3"/>
    </row>
    <row r="318" spans="1:130">
      <c r="A318" s="6">
        <f>(C318-B318)</f>
        <v>36</v>
      </c>
      <c r="B318" s="6">
        <f>RANK(L318,L3:L804)</f>
        <v>316</v>
      </c>
      <c r="C318" s="6">
        <f>RANK(M318,M3:M804)</f>
        <v>352</v>
      </c>
      <c r="D318" s="6">
        <f>RANK(N318,N3:N804)</f>
        <v>272</v>
      </c>
      <c r="E318" s="6">
        <f>RANK(O318,O3:O804)</f>
        <v>298</v>
      </c>
      <c r="F318" s="6">
        <f>RANK(P318,P3:P804)</f>
        <v>271</v>
      </c>
      <c r="G318" s="6">
        <f>RANK(Q318,Q3:Q804)</f>
        <v>211</v>
      </c>
      <c r="H318" s="6">
        <f>RANK(R318,R3:R804)</f>
        <v>166</v>
      </c>
      <c r="I318" s="6">
        <f>RANK(S318,S3:S804)</f>
        <v>208</v>
      </c>
      <c r="J318" s="9" t="s">
        <v>355</v>
      </c>
      <c r="K318" s="7">
        <v>8201</v>
      </c>
      <c r="L318" s="2">
        <v>24202</v>
      </c>
      <c r="M318" s="2">
        <v>7135</v>
      </c>
      <c r="N318" s="2">
        <v>48224</v>
      </c>
      <c r="O318" s="2">
        <v>20788</v>
      </c>
      <c r="P318" s="2">
        <v>29742</v>
      </c>
      <c r="Q318" s="2">
        <v>62895</v>
      </c>
      <c r="R318" s="2">
        <v>148703</v>
      </c>
      <c r="S318" s="2">
        <v>65285</v>
      </c>
      <c r="T318" s="2">
        <f>L318-M318</f>
        <v>17067</v>
      </c>
      <c r="U318" s="3">
        <f>T318/M318</f>
        <v>2.3920112123336</v>
      </c>
      <c r="V318" s="2">
        <f>M318-N318</f>
        <v>-41089</v>
      </c>
      <c r="W318" s="3">
        <f>V318/N318</f>
        <v>-0.85204462508295</v>
      </c>
      <c r="X318" s="2">
        <f>N318-O318</f>
        <v>27436</v>
      </c>
      <c r="Y318" s="3">
        <f>X318/O318</f>
        <v>1.3197998845488</v>
      </c>
      <c r="Z318" s="2"/>
      <c r="AA318" s="3"/>
      <c r="AB318" s="2">
        <f>P318-Q318</f>
        <v>-33153</v>
      </c>
      <c r="AC318" s="3">
        <f>AB318/Q318</f>
        <v>-0.527116622943</v>
      </c>
      <c r="AD318" s="2">
        <f>Q318-R318</f>
        <v>-85808</v>
      </c>
      <c r="AE318" s="3">
        <f>AD318/R318</f>
        <v>-0.57704283033967</v>
      </c>
      <c r="AF318" s="2">
        <f>R318-S318</f>
        <v>83418</v>
      </c>
      <c r="AG318" s="3">
        <f>AF318/S318</f>
        <v>1.2777513977177</v>
      </c>
      <c r="AH318" s="2"/>
      <c r="AI318" s="3"/>
    </row>
    <row r="319" spans="1:130">
      <c r="A319" s="6">
        <f>(C319-B319)</f>
        <v>-1</v>
      </c>
      <c r="B319" s="6">
        <f>RANK(L319,L3:L804)</f>
        <v>317</v>
      </c>
      <c r="C319" s="6">
        <f>RANK(M319,M3:M804)</f>
        <v>316</v>
      </c>
      <c r="D319" s="6">
        <f>RANK(N319,N3:N804)</f>
        <v>396</v>
      </c>
      <c r="E319" s="6"/>
      <c r="F319" s="6">
        <f>RANK(P319,P3:P804)</f>
        <v>358</v>
      </c>
      <c r="G319" s="6">
        <f>RANK(Q319,Q3:Q804)</f>
        <v>354</v>
      </c>
      <c r="H319" s="6">
        <f>RANK(R319,R3:R804)</f>
        <v>279</v>
      </c>
      <c r="I319" s="6">
        <f>RANK(S319,S3:S804)</f>
        <v>342</v>
      </c>
      <c r="J319" s="9" t="s">
        <v>356</v>
      </c>
      <c r="K319" s="7">
        <v>2904</v>
      </c>
      <c r="L319" s="2">
        <v>23500</v>
      </c>
      <c r="M319" s="2">
        <v>24200</v>
      </c>
      <c r="N319" s="2">
        <v>0</v>
      </c>
      <c r="O319" s="2"/>
      <c r="P319" s="2">
        <v>0</v>
      </c>
      <c r="Q319" s="2">
        <v>0</v>
      </c>
      <c r="R319" s="2">
        <v>17990</v>
      </c>
      <c r="S319" s="2">
        <v>0</v>
      </c>
      <c r="T319" s="2">
        <f>L319-M319</f>
        <v>-700</v>
      </c>
      <c r="U319" s="3">
        <f>T319/M319</f>
        <v>-0.028925619834711</v>
      </c>
      <c r="V319" s="2">
        <f>M319-N319</f>
        <v>24200</v>
      </c>
      <c r="W319" s="3" t="str">
        <f>V319/N319</f>
        <v>0</v>
      </c>
      <c r="X319" s="2">
        <f>N319-O319</f>
        <v>0</v>
      </c>
      <c r="Y319" s="3" t="str">
        <f>X319/O319</f>
        <v>0</v>
      </c>
      <c r="Z319" s="2">
        <f>O319-P319</f>
        <v>0</v>
      </c>
      <c r="AA319" s="3" t="str">
        <f>Z319/P319</f>
        <v>0</v>
      </c>
      <c r="AB319" s="2">
        <f>P319-Q319</f>
        <v>0</v>
      </c>
      <c r="AC319" s="3" t="str">
        <f>AB319/Q319</f>
        <v>0</v>
      </c>
      <c r="AD319" s="2">
        <f>Q319-R319</f>
        <v>-17990</v>
      </c>
      <c r="AE319" s="3">
        <f>AD319/R319</f>
        <v>-1</v>
      </c>
      <c r="AF319" s="2">
        <f>R319-S319</f>
        <v>17990</v>
      </c>
      <c r="AG319" s="3" t="str">
        <f>AF319/S319</f>
        <v>0</v>
      </c>
      <c r="AH319" s="2"/>
      <c r="AI319" s="3"/>
    </row>
    <row r="320" spans="1:130">
      <c r="A320" s="6">
        <f>(C320-B320)</f>
        <v>53</v>
      </c>
      <c r="B320" s="6">
        <f>RANK(L320,L3:L804)</f>
        <v>318</v>
      </c>
      <c r="C320" s="6">
        <f>RANK(M320,M3:M804)</f>
        <v>371</v>
      </c>
      <c r="D320" s="6">
        <f>RANK(N320,N3:N804)</f>
        <v>260</v>
      </c>
      <c r="E320" s="6">
        <f>RANK(O320,O3:O804)</f>
        <v>376</v>
      </c>
      <c r="F320" s="6">
        <f>RANK(P320,P3:P804)</f>
        <v>358</v>
      </c>
      <c r="G320" s="6">
        <f>RANK(Q320,Q3:Q804)</f>
        <v>285</v>
      </c>
      <c r="H320" s="6">
        <f>RANK(R320,R3:R804)</f>
        <v>328</v>
      </c>
      <c r="I320" s="6">
        <f>RANK(S320,S3:S804)</f>
        <v>314</v>
      </c>
      <c r="J320" s="9" t="s">
        <v>357</v>
      </c>
      <c r="K320" s="7">
        <v>6505</v>
      </c>
      <c r="L320" s="2">
        <v>22953</v>
      </c>
      <c r="M320" s="2">
        <v>2976</v>
      </c>
      <c r="N320" s="2">
        <v>54139</v>
      </c>
      <c r="O320" s="2">
        <v>1349</v>
      </c>
      <c r="P320" s="2">
        <v>0</v>
      </c>
      <c r="Q320" s="2">
        <v>12967</v>
      </c>
      <c r="R320" s="2">
        <v>3640</v>
      </c>
      <c r="S320" s="2">
        <v>5224</v>
      </c>
      <c r="T320" s="2">
        <f>L320-M320</f>
        <v>19977</v>
      </c>
      <c r="U320" s="3">
        <f>T320/M320</f>
        <v>6.7127016129032</v>
      </c>
      <c r="V320" s="2">
        <f>M320-N320</f>
        <v>-51163</v>
      </c>
      <c r="W320" s="3">
        <f>V320/N320</f>
        <v>-0.94503038475036</v>
      </c>
      <c r="X320" s="2">
        <f>N320-O320</f>
        <v>52790</v>
      </c>
      <c r="Y320" s="3">
        <f>X320/O320</f>
        <v>39.132690882135</v>
      </c>
      <c r="Z320" s="2">
        <f>O320-P320</f>
        <v>1349</v>
      </c>
      <c r="AA320" s="3" t="str">
        <f>Z320/P320</f>
        <v>0</v>
      </c>
      <c r="AB320" s="2">
        <f>P320-Q320</f>
        <v>-12967</v>
      </c>
      <c r="AC320" s="3">
        <f>AB320/Q320</f>
        <v>-1</v>
      </c>
      <c r="AD320" s="2"/>
      <c r="AE320" s="3"/>
      <c r="AF320" s="2"/>
      <c r="AG320" s="3"/>
      <c r="AH320" s="2"/>
      <c r="AI320" s="3"/>
    </row>
    <row r="321" spans="1:130">
      <c r="A321" s="6">
        <f>(C321-B321)</f>
        <v>-17</v>
      </c>
      <c r="B321" s="6">
        <f>RANK(L321,L3:L804)</f>
        <v>319</v>
      </c>
      <c r="C321" s="6">
        <f>RANK(M321,M3:M804)</f>
        <v>302</v>
      </c>
      <c r="D321" s="6">
        <f>RANK(N321,N3:N804)</f>
        <v>286</v>
      </c>
      <c r="E321" s="6">
        <f>RANK(O321,O3:O804)</f>
        <v>348</v>
      </c>
      <c r="F321" s="6">
        <f>RANK(P321,P3:P804)</f>
        <v>319</v>
      </c>
      <c r="G321" s="6"/>
      <c r="H321" s="6"/>
      <c r="I321" s="6"/>
      <c r="J321" s="9" t="s">
        <v>358</v>
      </c>
      <c r="K321" s="7">
        <v>9033</v>
      </c>
      <c r="L321" s="2">
        <v>22778</v>
      </c>
      <c r="M321" s="2">
        <v>33943</v>
      </c>
      <c r="N321" s="2">
        <v>37196</v>
      </c>
      <c r="O321" s="2">
        <v>5446</v>
      </c>
      <c r="P321" s="2">
        <v>9258</v>
      </c>
      <c r="Q321" s="2"/>
      <c r="R321" s="2"/>
      <c r="S321" s="2"/>
      <c r="T321" s="2">
        <f>L321-M321</f>
        <v>-11165</v>
      </c>
      <c r="U321" s="3">
        <f>T321/M321</f>
        <v>-0.32893380078367</v>
      </c>
      <c r="V321" s="2">
        <f>M321-N321</f>
        <v>-3253</v>
      </c>
      <c r="W321" s="3">
        <f>V321/N321</f>
        <v>-0.08745564039144</v>
      </c>
      <c r="X321" s="2">
        <f>N321-O321</f>
        <v>31750</v>
      </c>
      <c r="Y321" s="3">
        <f>X321/O321</f>
        <v>5.8299669482189</v>
      </c>
      <c r="Z321" s="2">
        <f>O321-P321</f>
        <v>-3812</v>
      </c>
      <c r="AA321" s="3">
        <f>Z321/P321</f>
        <v>-0.41175199827176</v>
      </c>
      <c r="AB321" s="2">
        <f>P321-Q321</f>
        <v>9258</v>
      </c>
      <c r="AC321" s="3" t="str">
        <f>AB321/Q321</f>
        <v>0</v>
      </c>
      <c r="AD321" s="2">
        <f>Q321-R321</f>
        <v>0</v>
      </c>
      <c r="AE321" s="3" t="str">
        <f>AD321/R321</f>
        <v>0</v>
      </c>
      <c r="AF321" s="2">
        <f>R321-S321</f>
        <v>0</v>
      </c>
      <c r="AG321" s="3" t="str">
        <f>AF321/S321</f>
        <v>0</v>
      </c>
      <c r="AH321" s="2"/>
      <c r="AI321" s="3"/>
    </row>
    <row r="322" spans="1:130">
      <c r="A322" s="6">
        <f>(C322-B322)</f>
        <v>-46</v>
      </c>
      <c r="B322" s="6">
        <f>RANK(L322,L3:L804)</f>
        <v>320</v>
      </c>
      <c r="C322" s="6">
        <f>RANK(M322,M3:M804)</f>
        <v>274</v>
      </c>
      <c r="D322" s="6">
        <f>RANK(N322,N3:N804)</f>
        <v>396</v>
      </c>
      <c r="E322" s="6">
        <f>RANK(O322,O3:O804)</f>
        <v>350</v>
      </c>
      <c r="F322" s="6">
        <f>RANK(P322,P3:P804)</f>
        <v>339</v>
      </c>
      <c r="G322" s="6">
        <f>RANK(Q322,Q3:Q804)</f>
        <v>331</v>
      </c>
      <c r="H322" s="6">
        <f>RANK(R322,R3:R804)</f>
        <v>286</v>
      </c>
      <c r="I322" s="6">
        <f>RANK(S322,S3:S804)</f>
        <v>288</v>
      </c>
      <c r="J322" s="9" t="s">
        <v>359</v>
      </c>
      <c r="K322" s="7">
        <v>6913</v>
      </c>
      <c r="L322" s="2">
        <v>21725</v>
      </c>
      <c r="M322" s="2">
        <v>54423</v>
      </c>
      <c r="N322" s="2">
        <v>0</v>
      </c>
      <c r="O322" s="2">
        <v>4586</v>
      </c>
      <c r="P322" s="2">
        <v>4734</v>
      </c>
      <c r="Q322" s="2">
        <v>3672</v>
      </c>
      <c r="R322" s="2">
        <v>15630</v>
      </c>
      <c r="S322" s="2">
        <v>13375</v>
      </c>
      <c r="T322" s="2">
        <f>L322-M322</f>
        <v>-32698</v>
      </c>
      <c r="U322" s="3">
        <f>T322/M322</f>
        <v>-0.60081215662496</v>
      </c>
      <c r="V322" s="2"/>
      <c r="W322" s="3"/>
      <c r="X322" s="2"/>
      <c r="Y322" s="3"/>
      <c r="Z322" s="2"/>
      <c r="AA322" s="3"/>
      <c r="AB322" s="2"/>
      <c r="AC322" s="3"/>
      <c r="AD322" s="2"/>
      <c r="AE322" s="3"/>
      <c r="AF322" s="2"/>
      <c r="AG322" s="3"/>
      <c r="AH322" s="2"/>
      <c r="AI322" s="3"/>
    </row>
    <row r="323" spans="1:130">
      <c r="A323" s="6">
        <f>(C323-B323)</f>
        <v>-321</v>
      </c>
      <c r="B323" s="6">
        <f>RANK(L323,L3:L804)</f>
        <v>321</v>
      </c>
      <c r="C323" s="6"/>
      <c r="D323" s="6"/>
      <c r="E323" s="6"/>
      <c r="F323" s="6"/>
      <c r="G323" s="6"/>
      <c r="H323" s="6"/>
      <c r="I323" s="6"/>
      <c r="J323" s="9" t="s">
        <v>360</v>
      </c>
      <c r="K323" s="7">
        <v>9306</v>
      </c>
      <c r="L323" s="2">
        <v>21040</v>
      </c>
      <c r="M323" s="2"/>
      <c r="N323" s="2"/>
      <c r="O323" s="2"/>
      <c r="P323" s="2"/>
      <c r="Q323" s="2"/>
      <c r="R323" s="2"/>
      <c r="S323" s="2"/>
      <c r="T323" s="2">
        <f>L323-M323</f>
        <v>21040</v>
      </c>
      <c r="U323" s="3" t="str">
        <f>T323/M323</f>
        <v>0</v>
      </c>
      <c r="V323" s="2">
        <f>M323-N323</f>
        <v>0</v>
      </c>
      <c r="W323" s="3" t="str">
        <f>V323/N323</f>
        <v>0</v>
      </c>
      <c r="X323" s="2">
        <f>N323-O323</f>
        <v>0</v>
      </c>
      <c r="Y323" s="3" t="str">
        <f>X323/O323</f>
        <v>0</v>
      </c>
      <c r="Z323" s="2"/>
      <c r="AA323" s="3"/>
      <c r="AB323" s="2">
        <f>P323-Q323</f>
        <v>0</v>
      </c>
      <c r="AC323" s="3" t="str">
        <f>AB323/Q323</f>
        <v>0</v>
      </c>
      <c r="AD323" s="2"/>
      <c r="AE323" s="3"/>
      <c r="AF323" s="2"/>
      <c r="AG323" s="3"/>
      <c r="AH323" s="2"/>
      <c r="AI323" s="3"/>
    </row>
    <row r="324" spans="1:130">
      <c r="A324" s="6">
        <f>(C324-B324)</f>
        <v>62</v>
      </c>
      <c r="B324" s="6">
        <f>RANK(L324,L3:L804)</f>
        <v>322</v>
      </c>
      <c r="C324" s="6">
        <f>RANK(M324,M3:M804)</f>
        <v>384</v>
      </c>
      <c r="D324" s="6">
        <f>RANK(N324,N3:N804)</f>
        <v>300</v>
      </c>
      <c r="E324" s="6"/>
      <c r="F324" s="6">
        <f>RANK(P324,P3:P804)</f>
        <v>281</v>
      </c>
      <c r="G324" s="6"/>
      <c r="H324" s="6"/>
      <c r="I324" s="6">
        <f>RANK(S324,S3:S804)</f>
        <v>342</v>
      </c>
      <c r="J324" s="9" t="s">
        <v>361</v>
      </c>
      <c r="K324" s="7">
        <v>1518</v>
      </c>
      <c r="L324" s="2">
        <v>20528</v>
      </c>
      <c r="M324" s="2">
        <v>0</v>
      </c>
      <c r="N324" s="2">
        <v>31623</v>
      </c>
      <c r="O324" s="2"/>
      <c r="P324" s="2">
        <v>25451</v>
      </c>
      <c r="Q324" s="2"/>
      <c r="R324" s="2"/>
      <c r="S324" s="2">
        <v>0</v>
      </c>
      <c r="T324" s="2">
        <f>L324-M324</f>
        <v>20528</v>
      </c>
      <c r="U324" s="3" t="str">
        <f>T324/M324</f>
        <v>0</v>
      </c>
      <c r="V324" s="2">
        <f>M324-N324</f>
        <v>-31623</v>
      </c>
      <c r="W324" s="3">
        <f>V324/N324</f>
        <v>-1</v>
      </c>
      <c r="X324" s="2">
        <f>N324-O324</f>
        <v>31623</v>
      </c>
      <c r="Y324" s="3" t="str">
        <f>X324/O324</f>
        <v>0</v>
      </c>
      <c r="Z324" s="2">
        <f>O324-P324</f>
        <v>-25451</v>
      </c>
      <c r="AA324" s="3">
        <f>Z324/P324</f>
        <v>-1</v>
      </c>
      <c r="AB324" s="2">
        <f>P324-Q324</f>
        <v>25451</v>
      </c>
      <c r="AC324" s="3" t="str">
        <f>AB324/Q324</f>
        <v>0</v>
      </c>
      <c r="AD324" s="2">
        <f>Q324-R324</f>
        <v>0</v>
      </c>
      <c r="AE324" s="3" t="str">
        <f>AD324/R324</f>
        <v>0</v>
      </c>
      <c r="AF324" s="2">
        <f>R324-S324</f>
        <v>0</v>
      </c>
      <c r="AG324" s="3" t="str">
        <f>AF324/S324</f>
        <v>0</v>
      </c>
      <c r="AH324" s="2"/>
      <c r="AI324" s="3"/>
    </row>
    <row r="325" spans="1:130">
      <c r="A325" s="6">
        <f>(C325-B325)</f>
        <v>-20</v>
      </c>
      <c r="B325" s="6">
        <f>RANK(L325,L3:L804)</f>
        <v>323</v>
      </c>
      <c r="C325" s="6">
        <f>RANK(M325,M3:M804)</f>
        <v>303</v>
      </c>
      <c r="D325" s="6">
        <f>RANK(N325,N3:N804)</f>
        <v>156</v>
      </c>
      <c r="E325" s="6">
        <f>RANK(O325,O3:O804)</f>
        <v>335</v>
      </c>
      <c r="F325" s="6">
        <f>RANK(P325,P3:P804)</f>
        <v>335</v>
      </c>
      <c r="G325" s="6">
        <f>RANK(Q325,Q3:Q804)</f>
        <v>276</v>
      </c>
      <c r="H325" s="6">
        <f>RANK(R325,R3:R804)</f>
        <v>172</v>
      </c>
      <c r="I325" s="6">
        <f>RANK(S325,S3:S804)</f>
        <v>182</v>
      </c>
      <c r="J325" s="9" t="s">
        <v>362</v>
      </c>
      <c r="K325" s="7">
        <v>7018</v>
      </c>
      <c r="L325" s="2">
        <v>20517</v>
      </c>
      <c r="M325" s="2">
        <v>33808</v>
      </c>
      <c r="N325" s="2">
        <v>223854</v>
      </c>
      <c r="O325" s="2">
        <v>8269</v>
      </c>
      <c r="P325" s="2">
        <v>5106</v>
      </c>
      <c r="Q325" s="2">
        <v>16286</v>
      </c>
      <c r="R325" s="2">
        <v>138501</v>
      </c>
      <c r="S325" s="2">
        <v>107886</v>
      </c>
      <c r="T325" s="2">
        <f>L325-M325</f>
        <v>-13291</v>
      </c>
      <c r="U325" s="3">
        <f>T325/M325</f>
        <v>-0.39313180312352</v>
      </c>
      <c r="V325" s="2">
        <f>M325-N325</f>
        <v>-190046</v>
      </c>
      <c r="W325" s="3">
        <f>V325/N325</f>
        <v>-0.8489729913247</v>
      </c>
      <c r="X325" s="2">
        <f>N325-O325</f>
        <v>215585</v>
      </c>
      <c r="Y325" s="3">
        <f>X325/O325</f>
        <v>26.071471762003</v>
      </c>
      <c r="Z325" s="2">
        <f>O325-P325</f>
        <v>3163</v>
      </c>
      <c r="AA325" s="3">
        <f>Z325/P325</f>
        <v>0.61946729338034</v>
      </c>
      <c r="AB325" s="2">
        <f>P325-Q325</f>
        <v>-11180</v>
      </c>
      <c r="AC325" s="3">
        <f>AB325/Q325</f>
        <v>-0.68647918457571</v>
      </c>
      <c r="AD325" s="2">
        <f>Q325-R325</f>
        <v>-122215</v>
      </c>
      <c r="AE325" s="3">
        <f>AD325/R325</f>
        <v>-0.8824124013545</v>
      </c>
      <c r="AF325" s="2">
        <f>R325-S325</f>
        <v>30615</v>
      </c>
      <c r="AG325" s="3">
        <f>AF325/S325</f>
        <v>0.28377175907903</v>
      </c>
      <c r="AH325" s="2"/>
      <c r="AI325" s="3"/>
    </row>
    <row r="326" spans="1:130">
      <c r="A326" s="6">
        <f>(C326-B326)</f>
        <v>3</v>
      </c>
      <c r="B326" s="6">
        <f>RANK(L326,L3:L804)</f>
        <v>324</v>
      </c>
      <c r="C326" s="6">
        <f>RANK(M326,M3:M804)</f>
        <v>327</v>
      </c>
      <c r="D326" s="6">
        <f>RANK(N326,N3:N804)</f>
        <v>211</v>
      </c>
      <c r="E326" s="6">
        <f>RANK(O326,O3:O804)</f>
        <v>296</v>
      </c>
      <c r="F326" s="6">
        <f>RANK(P326,P3:P804)</f>
        <v>358</v>
      </c>
      <c r="G326" s="6">
        <f>RANK(Q326,Q3:Q804)</f>
        <v>354</v>
      </c>
      <c r="H326" s="6">
        <f>RANK(R326,R3:R804)</f>
        <v>131</v>
      </c>
      <c r="I326" s="6"/>
      <c r="J326" s="9" t="s">
        <v>363</v>
      </c>
      <c r="K326" s="7">
        <v>1204</v>
      </c>
      <c r="L326" s="2">
        <v>20004</v>
      </c>
      <c r="M326" s="2">
        <v>21242</v>
      </c>
      <c r="N326" s="2">
        <v>115425</v>
      </c>
      <c r="O326" s="2">
        <v>21754</v>
      </c>
      <c r="P326" s="2">
        <v>0</v>
      </c>
      <c r="Q326" s="2">
        <v>0</v>
      </c>
      <c r="R326" s="2">
        <v>262165</v>
      </c>
      <c r="S326" s="2"/>
      <c r="T326" s="2">
        <f>L326-M326</f>
        <v>-1238</v>
      </c>
      <c r="U326" s="3">
        <f>T326/M326</f>
        <v>-0.058280764523115</v>
      </c>
      <c r="V326" s="2"/>
      <c r="W326" s="3"/>
      <c r="X326" s="2">
        <f>N326-O326</f>
        <v>93671</v>
      </c>
      <c r="Y326" s="3">
        <f>X326/O326</f>
        <v>4.3059207502069</v>
      </c>
      <c r="Z326" s="2"/>
      <c r="AA326" s="3"/>
      <c r="AB326" s="2"/>
      <c r="AC326" s="3"/>
      <c r="AD326" s="2">
        <f>Q326-R326</f>
        <v>-262165</v>
      </c>
      <c r="AE326" s="3">
        <f>AD326/R326</f>
        <v>-1</v>
      </c>
      <c r="AF326" s="2"/>
      <c r="AG326" s="3"/>
      <c r="AH326" s="2"/>
      <c r="AI326" s="3"/>
    </row>
    <row r="327" spans="1:130">
      <c r="A327" s="6">
        <f>(C327-B327)</f>
        <v>-325</v>
      </c>
      <c r="B327" s="6">
        <f>RANK(L327,L3:L804)</f>
        <v>325</v>
      </c>
      <c r="C327" s="6"/>
      <c r="D327" s="6">
        <f>RANK(N327,N3:N804)</f>
        <v>396</v>
      </c>
      <c r="E327" s="6"/>
      <c r="F327" s="6"/>
      <c r="G327" s="6">
        <f>RANK(Q327,Q3:Q804)</f>
        <v>354</v>
      </c>
      <c r="H327" s="6"/>
      <c r="I327" s="6"/>
      <c r="J327" s="9" t="s">
        <v>364</v>
      </c>
      <c r="K327" s="7">
        <v>9701</v>
      </c>
      <c r="L327" s="2">
        <v>19250</v>
      </c>
      <c r="M327" s="2"/>
      <c r="N327" s="2">
        <v>0</v>
      </c>
      <c r="O327" s="2"/>
      <c r="P327" s="2"/>
      <c r="Q327" s="2">
        <v>0</v>
      </c>
      <c r="R327" s="2"/>
      <c r="S327" s="2"/>
      <c r="T327" s="2">
        <f>L327-M327</f>
        <v>19250</v>
      </c>
      <c r="U327" s="3" t="str">
        <f>T327/M327</f>
        <v>0</v>
      </c>
      <c r="V327" s="2">
        <f>M327-N327</f>
        <v>0</v>
      </c>
      <c r="W327" s="3" t="str">
        <f>V327/N327</f>
        <v>0</v>
      </c>
      <c r="X327" s="2">
        <f>N327-O327</f>
        <v>0</v>
      </c>
      <c r="Y327" s="3" t="str">
        <f>X327/O327</f>
        <v>0</v>
      </c>
      <c r="Z327" s="2">
        <f>O327-P327</f>
        <v>0</v>
      </c>
      <c r="AA327" s="3" t="str">
        <f>Z327/P327</f>
        <v>0</v>
      </c>
      <c r="AB327" s="2"/>
      <c r="AC327" s="3"/>
      <c r="AD327" s="2"/>
      <c r="AE327" s="3"/>
      <c r="AF327" s="2"/>
      <c r="AG327" s="3"/>
      <c r="AH327" s="2"/>
      <c r="AI327" s="3"/>
    </row>
    <row r="328" spans="1:130">
      <c r="A328" s="6">
        <f>(C328-B328)</f>
        <v>-13</v>
      </c>
      <c r="B328" s="6">
        <f>RANK(L328,L3:L804)</f>
        <v>326</v>
      </c>
      <c r="C328" s="6">
        <f>RANK(M328,M3:M804)</f>
        <v>313</v>
      </c>
      <c r="D328" s="6">
        <f>RANK(N328,N3:N804)</f>
        <v>396</v>
      </c>
      <c r="E328" s="6">
        <f>RANK(O328,O3:O804)</f>
        <v>380</v>
      </c>
      <c r="F328" s="6"/>
      <c r="G328" s="6"/>
      <c r="H328" s="6"/>
      <c r="I328" s="6"/>
      <c r="J328" s="9" t="s">
        <v>365</v>
      </c>
      <c r="K328" s="7">
        <v>5311</v>
      </c>
      <c r="L328" s="2">
        <v>18375</v>
      </c>
      <c r="M328" s="2">
        <v>25110</v>
      </c>
      <c r="N328" s="2">
        <v>0</v>
      </c>
      <c r="O328" s="2">
        <v>0</v>
      </c>
      <c r="P328" s="2"/>
      <c r="Q328" s="2"/>
      <c r="R328" s="2"/>
      <c r="S328" s="2"/>
      <c r="T328" s="2">
        <f>L328-M328</f>
        <v>-6735</v>
      </c>
      <c r="U328" s="3">
        <f>T328/M328</f>
        <v>-0.26821983273596</v>
      </c>
      <c r="V328" s="2">
        <f>M328-N328</f>
        <v>25110</v>
      </c>
      <c r="W328" s="3" t="str">
        <f>V328/N328</f>
        <v>0</v>
      </c>
      <c r="X328" s="2">
        <f>N328-O328</f>
        <v>0</v>
      </c>
      <c r="Y328" s="3" t="str">
        <f>X328/O328</f>
        <v>0</v>
      </c>
      <c r="Z328" s="2"/>
      <c r="AA328" s="3"/>
      <c r="AB328" s="2">
        <f>P328-Q328</f>
        <v>0</v>
      </c>
      <c r="AC328" s="3" t="str">
        <f>AB328/Q328</f>
        <v>0</v>
      </c>
      <c r="AD328" s="2">
        <f>Q328-R328</f>
        <v>0</v>
      </c>
      <c r="AE328" s="3" t="str">
        <f>AD328/R328</f>
        <v>0</v>
      </c>
      <c r="AF328" s="2">
        <f>R328-S328</f>
        <v>0</v>
      </c>
      <c r="AG328" s="3" t="str">
        <f>AF328/S328</f>
        <v>0</v>
      </c>
      <c r="AH328" s="2"/>
      <c r="AI328" s="3"/>
    </row>
    <row r="329" spans="1:130">
      <c r="A329" s="6">
        <f>(C329-B329)</f>
        <v>57</v>
      </c>
      <c r="B329" s="6">
        <f>RANK(L329,L3:L804)</f>
        <v>327</v>
      </c>
      <c r="C329" s="6">
        <f>RANK(M329,M3:M804)</f>
        <v>384</v>
      </c>
      <c r="D329" s="6">
        <f>RANK(N329,N3:N804)</f>
        <v>396</v>
      </c>
      <c r="E329" s="6"/>
      <c r="F329" s="6">
        <f>RANK(P329,P3:P804)</f>
        <v>358</v>
      </c>
      <c r="G329" s="6">
        <f>RANK(Q329,Q3:Q804)</f>
        <v>74</v>
      </c>
      <c r="H329" s="6">
        <f>RANK(R329,R3:R804)</f>
        <v>345</v>
      </c>
      <c r="I329" s="6">
        <f>RANK(S329,S3:S804)</f>
        <v>342</v>
      </c>
      <c r="J329" s="9" t="s">
        <v>366</v>
      </c>
      <c r="K329" s="7">
        <v>8207</v>
      </c>
      <c r="L329" s="2">
        <v>17642</v>
      </c>
      <c r="M329" s="2">
        <v>0</v>
      </c>
      <c r="N329" s="2">
        <v>0</v>
      </c>
      <c r="O329" s="2"/>
      <c r="P329" s="2">
        <v>0</v>
      </c>
      <c r="Q329" s="2">
        <v>493214</v>
      </c>
      <c r="R329" s="2">
        <v>0</v>
      </c>
      <c r="S329" s="2">
        <v>0</v>
      </c>
      <c r="T329" s="2">
        <f>L329-M329</f>
        <v>17642</v>
      </c>
      <c r="U329" s="3" t="str">
        <f>T329/M329</f>
        <v>0</v>
      </c>
      <c r="V329" s="2">
        <f>M329-N329</f>
        <v>0</v>
      </c>
      <c r="W329" s="3" t="str">
        <f>V329/N329</f>
        <v>0</v>
      </c>
      <c r="X329" s="2">
        <f>N329-O329</f>
        <v>0</v>
      </c>
      <c r="Y329" s="3" t="str">
        <f>X329/O329</f>
        <v>0</v>
      </c>
      <c r="Z329" s="2">
        <f>O329-P329</f>
        <v>0</v>
      </c>
      <c r="AA329" s="3" t="str">
        <f>Z329/P329</f>
        <v>0</v>
      </c>
      <c r="AB329" s="2">
        <f>P329-Q329</f>
        <v>-493214</v>
      </c>
      <c r="AC329" s="3">
        <f>AB329/Q329</f>
        <v>-1</v>
      </c>
      <c r="AD329" s="2">
        <f>Q329-R329</f>
        <v>493214</v>
      </c>
      <c r="AE329" s="3" t="str">
        <f>AD329/R329</f>
        <v>0</v>
      </c>
      <c r="AF329" s="2">
        <f>R329-S329</f>
        <v>0</v>
      </c>
      <c r="AG329" s="3" t="str">
        <f>AF329/S329</f>
        <v>0</v>
      </c>
      <c r="AH329" s="2"/>
      <c r="AI329" s="3"/>
    </row>
    <row r="330" spans="1:130">
      <c r="A330" s="6">
        <f>(C330-B330)</f>
        <v>-35</v>
      </c>
      <c r="B330" s="6">
        <f>RANK(L330,L3:L804)</f>
        <v>328</v>
      </c>
      <c r="C330" s="6">
        <f>RANK(M330,M3:M804)</f>
        <v>293</v>
      </c>
      <c r="D330" s="6">
        <f>RANK(N330,N3:N804)</f>
        <v>282</v>
      </c>
      <c r="E330" s="6">
        <f>RANK(O330,O3:O804)</f>
        <v>285</v>
      </c>
      <c r="F330" s="6">
        <f>RANK(P330,P3:P804)</f>
        <v>261</v>
      </c>
      <c r="G330" s="6">
        <f>RANK(Q330,Q3:Q804)</f>
        <v>242</v>
      </c>
      <c r="H330" s="6">
        <f>RANK(R330,R3:R804)</f>
        <v>345</v>
      </c>
      <c r="I330" s="6">
        <f>RANK(S330,S3:S804)</f>
        <v>234</v>
      </c>
      <c r="J330" s="9" t="s">
        <v>367</v>
      </c>
      <c r="K330" s="7">
        <v>7604</v>
      </c>
      <c r="L330" s="2">
        <v>17418</v>
      </c>
      <c r="M330" s="2">
        <v>41920</v>
      </c>
      <c r="N330" s="2">
        <v>42556</v>
      </c>
      <c r="O330" s="2">
        <v>33831</v>
      </c>
      <c r="P330" s="2">
        <v>38231</v>
      </c>
      <c r="Q330" s="2">
        <v>36637</v>
      </c>
      <c r="R330" s="2">
        <v>0</v>
      </c>
      <c r="S330" s="2">
        <v>35891</v>
      </c>
      <c r="T330" s="2">
        <f>L330-M330</f>
        <v>-24502</v>
      </c>
      <c r="U330" s="3">
        <f>T330/M330</f>
        <v>-0.58449427480916</v>
      </c>
      <c r="V330" s="2">
        <f>M330-N330</f>
        <v>-636</v>
      </c>
      <c r="W330" s="3">
        <f>V330/N330</f>
        <v>-0.0149450136291</v>
      </c>
      <c r="X330" s="2">
        <f>N330-O330</f>
        <v>8725</v>
      </c>
      <c r="Y330" s="3">
        <f>X330/O330</f>
        <v>0.25789955957554</v>
      </c>
      <c r="Z330" s="2">
        <f>O330-P330</f>
        <v>-4400</v>
      </c>
      <c r="AA330" s="3">
        <f>Z330/P330</f>
        <v>-0.11508984855222</v>
      </c>
      <c r="AB330" s="2">
        <f>P330-Q330</f>
        <v>1594</v>
      </c>
      <c r="AC330" s="3">
        <f>AB330/Q330</f>
        <v>0.04350792914267</v>
      </c>
      <c r="AD330" s="2">
        <f>Q330-R330</f>
        <v>36637</v>
      </c>
      <c r="AE330" s="3" t="str">
        <f>AD330/R330</f>
        <v>0</v>
      </c>
      <c r="AF330" s="2">
        <f>R330-S330</f>
        <v>-35891</v>
      </c>
      <c r="AG330" s="3">
        <f>AF330/S330</f>
        <v>-1</v>
      </c>
      <c r="AH330" s="2"/>
      <c r="AI330" s="3"/>
    </row>
    <row r="331" spans="1:130">
      <c r="A331" s="6">
        <f>(C331-B331)</f>
        <v>5</v>
      </c>
      <c r="B331" s="6">
        <f>RANK(L331,L3:L804)</f>
        <v>329</v>
      </c>
      <c r="C331" s="6">
        <f>RANK(M331,M3:M804)</f>
        <v>334</v>
      </c>
      <c r="D331" s="6">
        <f>RANK(N331,N3:N804)</f>
        <v>338</v>
      </c>
      <c r="E331" s="6">
        <f>RANK(O331,O3:O804)</f>
        <v>265</v>
      </c>
      <c r="F331" s="6">
        <f>RANK(P331,P3:P804)</f>
        <v>349</v>
      </c>
      <c r="G331" s="6">
        <f>RANK(Q331,Q3:Q804)</f>
        <v>282</v>
      </c>
      <c r="H331" s="6">
        <f>RANK(R331,R3:R804)</f>
        <v>305</v>
      </c>
      <c r="I331" s="6">
        <f>RANK(S331,S3:S804)</f>
        <v>302</v>
      </c>
      <c r="J331" s="9" t="s">
        <v>368</v>
      </c>
      <c r="K331" s="7">
        <v>8211</v>
      </c>
      <c r="L331" s="2">
        <v>17300</v>
      </c>
      <c r="M331" s="2">
        <v>17952</v>
      </c>
      <c r="N331" s="2">
        <v>12476</v>
      </c>
      <c r="O331" s="2">
        <v>48347</v>
      </c>
      <c r="P331" s="2">
        <v>3038</v>
      </c>
      <c r="Q331" s="2">
        <v>13145</v>
      </c>
      <c r="R331" s="2">
        <v>9022</v>
      </c>
      <c r="S331" s="2">
        <v>8903</v>
      </c>
      <c r="T331" s="2">
        <f>L331-M331</f>
        <v>-652</v>
      </c>
      <c r="U331" s="3">
        <f>T331/M331</f>
        <v>-0.036319073083779</v>
      </c>
      <c r="V331" s="2">
        <f>M331-N331</f>
        <v>5476</v>
      </c>
      <c r="W331" s="3">
        <f>V331/N331</f>
        <v>0.43892273164476</v>
      </c>
      <c r="X331" s="2">
        <f>N331-O331</f>
        <v>-35871</v>
      </c>
      <c r="Y331" s="3">
        <f>X331/O331</f>
        <v>-0.74194882826235</v>
      </c>
      <c r="Z331" s="2">
        <f>O331-P331</f>
        <v>45309</v>
      </c>
      <c r="AA331" s="3">
        <f>Z331/P331</f>
        <v>14.914088215932</v>
      </c>
      <c r="AB331" s="2">
        <f>P331-Q331</f>
        <v>-10107</v>
      </c>
      <c r="AC331" s="3">
        <f>AB331/Q331</f>
        <v>-0.76888550779764</v>
      </c>
      <c r="AD331" s="2">
        <f>Q331-R331</f>
        <v>4123</v>
      </c>
      <c r="AE331" s="3">
        <f>AD331/R331</f>
        <v>0.4569940146309</v>
      </c>
      <c r="AF331" s="2">
        <f>R331-S331</f>
        <v>119</v>
      </c>
      <c r="AG331" s="3">
        <f>AF331/S331</f>
        <v>0.013366281028867</v>
      </c>
      <c r="AH331" s="2"/>
      <c r="AI331" s="3"/>
    </row>
    <row r="332" spans="1:130">
      <c r="A332" s="6">
        <f>(C332-B332)</f>
        <v>-164</v>
      </c>
      <c r="B332" s="6">
        <f>RANK(L332,L3:L804)</f>
        <v>330</v>
      </c>
      <c r="C332" s="6">
        <f>RANK(M332,M3:M804)</f>
        <v>166</v>
      </c>
      <c r="D332" s="6">
        <f>RANK(N332,N3:N804)</f>
        <v>336</v>
      </c>
      <c r="E332" s="6">
        <f>RANK(O332,O3:O804)</f>
        <v>380</v>
      </c>
      <c r="F332" s="6">
        <f>RANK(P332,P3:P804)</f>
        <v>315</v>
      </c>
      <c r="G332" s="6">
        <f>RANK(Q332,Q3:Q804)</f>
        <v>354</v>
      </c>
      <c r="H332" s="6">
        <f>RANK(R332,R3:R804)</f>
        <v>258</v>
      </c>
      <c r="I332" s="6">
        <f>RANK(S332,S3:S804)</f>
        <v>342</v>
      </c>
      <c r="J332" s="9" t="s">
        <v>369</v>
      </c>
      <c r="K332" s="7">
        <v>2811</v>
      </c>
      <c r="L332" s="2">
        <v>17040</v>
      </c>
      <c r="M332" s="2">
        <v>253910</v>
      </c>
      <c r="N332" s="2">
        <v>12800</v>
      </c>
      <c r="O332" s="2">
        <v>0</v>
      </c>
      <c r="P332" s="2">
        <v>12660</v>
      </c>
      <c r="Q332" s="2">
        <v>0</v>
      </c>
      <c r="R332" s="2">
        <v>32006</v>
      </c>
      <c r="S332" s="2">
        <v>0</v>
      </c>
      <c r="T332" s="2">
        <f>L332-M332</f>
        <v>-236870</v>
      </c>
      <c r="U332" s="3">
        <f>T332/M332</f>
        <v>-0.9328896065535</v>
      </c>
      <c r="V332" s="2">
        <f>M332-N332</f>
        <v>241110</v>
      </c>
      <c r="W332" s="3">
        <f>V332/N332</f>
        <v>18.83671875</v>
      </c>
      <c r="X332" s="2">
        <f>N332-O332</f>
        <v>12800</v>
      </c>
      <c r="Y332" s="3" t="str">
        <f>X332/O332</f>
        <v>0</v>
      </c>
      <c r="Z332" s="2">
        <f>O332-P332</f>
        <v>-12660</v>
      </c>
      <c r="AA332" s="3">
        <f>Z332/P332</f>
        <v>-1</v>
      </c>
      <c r="AB332" s="2">
        <f>P332-Q332</f>
        <v>12660</v>
      </c>
      <c r="AC332" s="3" t="str">
        <f>AB332/Q332</f>
        <v>0</v>
      </c>
      <c r="AD332" s="2">
        <f>Q332-R332</f>
        <v>-32006</v>
      </c>
      <c r="AE332" s="3">
        <f>AD332/R332</f>
        <v>-1</v>
      </c>
      <c r="AF332" s="2">
        <f>R332-S332</f>
        <v>32006</v>
      </c>
      <c r="AG332" s="3" t="str">
        <f>AF332/S332</f>
        <v>0</v>
      </c>
      <c r="AH332" s="2"/>
      <c r="AI332" s="3"/>
    </row>
    <row r="333" spans="1:130">
      <c r="A333" s="6">
        <f>(C333-B333)</f>
        <v>47</v>
      </c>
      <c r="B333" s="6">
        <f>RANK(L333,L3:L804)</f>
        <v>331</v>
      </c>
      <c r="C333" s="6">
        <f>RANK(M333,M3:M804)</f>
        <v>378</v>
      </c>
      <c r="D333" s="6">
        <f>RANK(N333,N3:N804)</f>
        <v>357</v>
      </c>
      <c r="E333" s="6">
        <f>RANK(O333,O3:O804)</f>
        <v>380</v>
      </c>
      <c r="F333" s="6">
        <f>RANK(P333,P3:P804)</f>
        <v>322</v>
      </c>
      <c r="G333" s="6">
        <f>RANK(Q333,Q3:Q804)</f>
        <v>347</v>
      </c>
      <c r="H333" s="6">
        <f>RANK(R333,R3:R804)</f>
        <v>333</v>
      </c>
      <c r="I333" s="6">
        <f>RANK(S333,S3:S804)</f>
        <v>342</v>
      </c>
      <c r="J333" s="9" t="s">
        <v>370</v>
      </c>
      <c r="K333" s="7">
        <v>1901</v>
      </c>
      <c r="L333" s="2">
        <v>16756</v>
      </c>
      <c r="M333" s="2">
        <v>2034</v>
      </c>
      <c r="N333" s="2">
        <v>7010</v>
      </c>
      <c r="O333" s="2">
        <v>0</v>
      </c>
      <c r="P333" s="2">
        <v>8379</v>
      </c>
      <c r="Q333" s="2">
        <v>2195</v>
      </c>
      <c r="R333" s="2">
        <v>2679</v>
      </c>
      <c r="S333" s="2">
        <v>0</v>
      </c>
      <c r="T333" s="2">
        <f>L333-M333</f>
        <v>14722</v>
      </c>
      <c r="U333" s="3">
        <f>T333/M333</f>
        <v>7.2379547689282</v>
      </c>
      <c r="V333" s="2"/>
      <c r="W333" s="3"/>
      <c r="X333" s="2">
        <f>N333-O333</f>
        <v>7010</v>
      </c>
      <c r="Y333" s="3" t="str">
        <f>X333/O333</f>
        <v>0</v>
      </c>
      <c r="Z333" s="2"/>
      <c r="AA333" s="3"/>
      <c r="AB333" s="2"/>
      <c r="AC333" s="3"/>
      <c r="AD333" s="2">
        <f>Q333-R333</f>
        <v>-484</v>
      </c>
      <c r="AE333" s="3">
        <f>AD333/R333</f>
        <v>-0.18066442702501</v>
      </c>
      <c r="AF333" s="2">
        <f>R333-S333</f>
        <v>2679</v>
      </c>
      <c r="AG333" s="3" t="str">
        <f>AF333/S333</f>
        <v>0</v>
      </c>
      <c r="AH333" s="2"/>
      <c r="AI333" s="3"/>
    </row>
    <row r="334" spans="1:130">
      <c r="A334" s="6">
        <f>(C334-B334)</f>
        <v>-332</v>
      </c>
      <c r="B334" s="6">
        <f>RANK(L334,L3:L804)</f>
        <v>332</v>
      </c>
      <c r="C334" s="6"/>
      <c r="D334" s="6">
        <f>RANK(N334,N3:N804)</f>
        <v>396</v>
      </c>
      <c r="E334" s="6"/>
      <c r="F334" s="6"/>
      <c r="G334" s="6">
        <f>RANK(Q334,Q3:Q804)</f>
        <v>354</v>
      </c>
      <c r="H334" s="6">
        <f>RANK(R334,R3:R804)</f>
        <v>345</v>
      </c>
      <c r="I334" s="6">
        <f>RANK(S334,S3:S804)</f>
        <v>245</v>
      </c>
      <c r="J334" s="9" t="s">
        <v>371</v>
      </c>
      <c r="K334" s="7">
        <v>8703</v>
      </c>
      <c r="L334" s="2">
        <v>16134</v>
      </c>
      <c r="M334" s="2"/>
      <c r="N334" s="2">
        <v>0</v>
      </c>
      <c r="O334" s="2"/>
      <c r="P334" s="2"/>
      <c r="Q334" s="2">
        <v>0</v>
      </c>
      <c r="R334" s="2">
        <v>0</v>
      </c>
      <c r="S334" s="2">
        <v>29501</v>
      </c>
      <c r="T334" s="2">
        <f>L334-M334</f>
        <v>16134</v>
      </c>
      <c r="U334" s="3" t="str">
        <f>T334/M334</f>
        <v>0</v>
      </c>
      <c r="V334" s="2">
        <f>M334-N334</f>
        <v>0</v>
      </c>
      <c r="W334" s="3" t="str">
        <f>V334/N334</f>
        <v>0</v>
      </c>
      <c r="X334" s="2">
        <f>N334-O334</f>
        <v>0</v>
      </c>
      <c r="Y334" s="3" t="str">
        <f>X334/O334</f>
        <v>0</v>
      </c>
      <c r="Z334" s="2">
        <f>O334-P334</f>
        <v>0</v>
      </c>
      <c r="AA334" s="3" t="str">
        <f>Z334/P334</f>
        <v>0</v>
      </c>
      <c r="AB334" s="2">
        <f>P334-Q334</f>
        <v>0</v>
      </c>
      <c r="AC334" s="3" t="str">
        <f>AB334/Q334</f>
        <v>0</v>
      </c>
      <c r="AD334" s="2">
        <f>Q334-R334</f>
        <v>0</v>
      </c>
      <c r="AE334" s="3" t="str">
        <f>AD334/R334</f>
        <v>0</v>
      </c>
      <c r="AF334" s="2">
        <f>R334-S334</f>
        <v>-29501</v>
      </c>
      <c r="AG334" s="3">
        <f>AF334/S334</f>
        <v>-1</v>
      </c>
      <c r="AH334" s="2"/>
      <c r="AI334" s="3"/>
    </row>
    <row r="335" spans="1:130">
      <c r="A335" s="6">
        <f>(C335-B335)</f>
        <v>-13</v>
      </c>
      <c r="B335" s="6">
        <f>RANK(L335,L3:L804)</f>
        <v>333</v>
      </c>
      <c r="C335" s="6">
        <f>RANK(M335,M3:M804)</f>
        <v>320</v>
      </c>
      <c r="D335" s="6">
        <f>RANK(N335,N3:N804)</f>
        <v>332</v>
      </c>
      <c r="E335" s="6">
        <f>RANK(O335,O3:O804)</f>
        <v>347</v>
      </c>
      <c r="F335" s="6">
        <f>RANK(P335,P3:P804)</f>
        <v>334</v>
      </c>
      <c r="G335" s="6">
        <f>RANK(Q335,Q3:Q804)</f>
        <v>319</v>
      </c>
      <c r="H335" s="6">
        <f>RANK(R335,R3:R804)</f>
        <v>318</v>
      </c>
      <c r="I335" s="6">
        <f>RANK(S335,S3:S804)</f>
        <v>319</v>
      </c>
      <c r="J335" s="9" t="s">
        <v>372</v>
      </c>
      <c r="K335" s="7">
        <v>9029</v>
      </c>
      <c r="L335" s="2">
        <v>14379</v>
      </c>
      <c r="M335" s="2">
        <v>22653</v>
      </c>
      <c r="N335" s="2">
        <v>14236</v>
      </c>
      <c r="O335" s="2">
        <v>5508</v>
      </c>
      <c r="P335" s="2">
        <v>5315</v>
      </c>
      <c r="Q335" s="2">
        <v>5358</v>
      </c>
      <c r="R335" s="2">
        <v>6199</v>
      </c>
      <c r="S335" s="2">
        <v>4180</v>
      </c>
      <c r="T335" s="2">
        <f>L335-M335</f>
        <v>-8274</v>
      </c>
      <c r="U335" s="3">
        <f>T335/M335</f>
        <v>-0.36524963580983</v>
      </c>
      <c r="V335" s="2"/>
      <c r="W335" s="3"/>
      <c r="X335" s="2"/>
      <c r="Y335" s="3"/>
      <c r="Z335" s="2"/>
      <c r="AA335" s="3"/>
      <c r="AB335" s="2"/>
      <c r="AC335" s="3"/>
      <c r="AD335" s="2"/>
      <c r="AE335" s="3"/>
      <c r="AF335" s="2"/>
      <c r="AG335" s="3"/>
      <c r="AH335" s="2"/>
      <c r="AI335" s="3"/>
    </row>
    <row r="336" spans="1:130">
      <c r="A336" s="6">
        <f>(C336-B336)</f>
        <v>-334</v>
      </c>
      <c r="B336" s="6">
        <f>RANK(L336,L3:L804)</f>
        <v>334</v>
      </c>
      <c r="C336" s="6"/>
      <c r="D336" s="6"/>
      <c r="E336" s="6"/>
      <c r="F336" s="6"/>
      <c r="G336" s="6"/>
      <c r="H336" s="6"/>
      <c r="I336" s="6"/>
      <c r="J336" s="9" t="s">
        <v>373</v>
      </c>
      <c r="K336" s="7">
        <v>9808</v>
      </c>
      <c r="L336" s="2">
        <v>13809</v>
      </c>
      <c r="M336" s="2"/>
      <c r="N336" s="2"/>
      <c r="O336" s="2"/>
      <c r="P336" s="2"/>
      <c r="Q336" s="2"/>
      <c r="R336" s="2"/>
      <c r="S336" s="2"/>
      <c r="T336" s="2">
        <f>L336-M336</f>
        <v>13809</v>
      </c>
      <c r="U336" s="3" t="str">
        <f>T336/M336</f>
        <v>0</v>
      </c>
      <c r="V336" s="2">
        <f>M336-N336</f>
        <v>0</v>
      </c>
      <c r="W336" s="3" t="str">
        <f>V336/N336</f>
        <v>0</v>
      </c>
      <c r="X336" s="2">
        <f>N336-O336</f>
        <v>0</v>
      </c>
      <c r="Y336" s="3" t="str">
        <f>X336/O336</f>
        <v>0</v>
      </c>
      <c r="Z336" s="2">
        <f>O336-P336</f>
        <v>0</v>
      </c>
      <c r="AA336" s="3" t="str">
        <f>Z336/P336</f>
        <v>0</v>
      </c>
      <c r="AB336" s="2">
        <f>P336-Q336</f>
        <v>0</v>
      </c>
      <c r="AC336" s="3" t="str">
        <f>AB336/Q336</f>
        <v>0</v>
      </c>
      <c r="AD336" s="2">
        <f>Q336-R336</f>
        <v>0</v>
      </c>
      <c r="AE336" s="3" t="str">
        <f>AD336/R336</f>
        <v>0</v>
      </c>
      <c r="AF336" s="2">
        <f>R336-S336</f>
        <v>0</v>
      </c>
      <c r="AG336" s="3" t="str">
        <f>AF336/S336</f>
        <v>0</v>
      </c>
      <c r="AH336" s="2"/>
      <c r="AI336" s="3"/>
    </row>
    <row r="337" spans="1:130">
      <c r="A337" s="6">
        <f>(C337-B337)</f>
        <v>49</v>
      </c>
      <c r="B337" s="6">
        <f>RANK(L337,L3:L804)</f>
        <v>335</v>
      </c>
      <c r="C337" s="6">
        <f>RANK(M337,M3:M804)</f>
        <v>384</v>
      </c>
      <c r="D337" s="6">
        <f>RANK(N337,N3:N804)</f>
        <v>396</v>
      </c>
      <c r="E337" s="6">
        <f>RANK(O337,O3:O804)</f>
        <v>305</v>
      </c>
      <c r="F337" s="6">
        <f>RANK(P337,P3:P804)</f>
        <v>291</v>
      </c>
      <c r="G337" s="6">
        <f>RANK(Q337,Q3:Q804)</f>
        <v>354</v>
      </c>
      <c r="H337" s="6">
        <f>RANK(R337,R3:R804)</f>
        <v>274</v>
      </c>
      <c r="I337" s="6">
        <f>RANK(S337,S3:S804)</f>
        <v>278</v>
      </c>
      <c r="J337" s="9" t="s">
        <v>374</v>
      </c>
      <c r="K337" s="7">
        <v>7117</v>
      </c>
      <c r="L337" s="2">
        <v>13581</v>
      </c>
      <c r="M337" s="2">
        <v>0</v>
      </c>
      <c r="N337" s="2">
        <v>0</v>
      </c>
      <c r="O337" s="2">
        <v>18449</v>
      </c>
      <c r="P337" s="2">
        <v>19798</v>
      </c>
      <c r="Q337" s="2">
        <v>0</v>
      </c>
      <c r="R337" s="2">
        <v>19049</v>
      </c>
      <c r="S337" s="2">
        <v>15485</v>
      </c>
      <c r="T337" s="2">
        <f>L337-M337</f>
        <v>13581</v>
      </c>
      <c r="U337" s="3" t="str">
        <f>T337/M337</f>
        <v>0</v>
      </c>
      <c r="V337" s="2"/>
      <c r="W337" s="3"/>
      <c r="X337" s="2"/>
      <c r="Y337" s="3"/>
      <c r="Z337" s="2">
        <f>O337-P337</f>
        <v>-1349</v>
      </c>
      <c r="AA337" s="3">
        <f>Z337/P337</f>
        <v>-0.068138195777351</v>
      </c>
      <c r="AB337" s="2">
        <f>P337-Q337</f>
        <v>19798</v>
      </c>
      <c r="AC337" s="3" t="str">
        <f>AB337/Q337</f>
        <v>0</v>
      </c>
      <c r="AD337" s="2">
        <f>Q337-R337</f>
        <v>-19049</v>
      </c>
      <c r="AE337" s="3">
        <f>AD337/R337</f>
        <v>-1</v>
      </c>
      <c r="AF337" s="2">
        <f>R337-S337</f>
        <v>3564</v>
      </c>
      <c r="AG337" s="3">
        <f>AF337/S337</f>
        <v>0.23015821762996</v>
      </c>
      <c r="AH337" s="2"/>
      <c r="AI337" s="3"/>
    </row>
    <row r="338" spans="1:130">
      <c r="A338" s="6">
        <f>(C338-B338)</f>
        <v>-336</v>
      </c>
      <c r="B338" s="6">
        <f>RANK(L338,L3:L804)</f>
        <v>336</v>
      </c>
      <c r="C338" s="6"/>
      <c r="D338" s="6"/>
      <c r="E338" s="6">
        <f>RANK(O338,O3:O804)</f>
        <v>380</v>
      </c>
      <c r="F338" s="6">
        <f>RANK(P338,P3:P804)</f>
        <v>358</v>
      </c>
      <c r="G338" s="6">
        <f>RANK(Q338,Q3:Q804)</f>
        <v>354</v>
      </c>
      <c r="H338" s="6">
        <f>RANK(R338,R3:R804)</f>
        <v>269</v>
      </c>
      <c r="I338" s="6">
        <f>RANK(S338,S3:S804)</f>
        <v>275</v>
      </c>
      <c r="J338" s="9" t="s">
        <v>375</v>
      </c>
      <c r="K338" s="7">
        <v>3202</v>
      </c>
      <c r="L338" s="2">
        <v>12875</v>
      </c>
      <c r="M338" s="2"/>
      <c r="N338" s="2"/>
      <c r="O338" s="2">
        <v>0</v>
      </c>
      <c r="P338" s="2">
        <v>0</v>
      </c>
      <c r="Q338" s="2">
        <v>0</v>
      </c>
      <c r="R338" s="2">
        <v>22646</v>
      </c>
      <c r="S338" s="2">
        <v>16397</v>
      </c>
      <c r="T338" s="2">
        <f>L338-M338</f>
        <v>12875</v>
      </c>
      <c r="U338" s="3" t="str">
        <f>T338/M338</f>
        <v>0</v>
      </c>
      <c r="V338" s="2">
        <f>M338-N338</f>
        <v>0</v>
      </c>
      <c r="W338" s="3" t="str">
        <f>V338/N338</f>
        <v>0</v>
      </c>
      <c r="X338" s="2">
        <f>N338-O338</f>
        <v>0</v>
      </c>
      <c r="Y338" s="3" t="str">
        <f>X338/O338</f>
        <v>0</v>
      </c>
      <c r="Z338" s="2">
        <f>O338-P338</f>
        <v>0</v>
      </c>
      <c r="AA338" s="3" t="str">
        <f>Z338/P338</f>
        <v>0</v>
      </c>
      <c r="AB338" s="2">
        <f>P338-Q338</f>
        <v>0</v>
      </c>
      <c r="AC338" s="3" t="str">
        <f>AB338/Q338</f>
        <v>0</v>
      </c>
      <c r="AD338" s="2">
        <f>Q338-R338</f>
        <v>-22646</v>
      </c>
      <c r="AE338" s="3">
        <f>AD338/R338</f>
        <v>-1</v>
      </c>
      <c r="AF338" s="2"/>
      <c r="AG338" s="3"/>
      <c r="AH338" s="2"/>
      <c r="AI338" s="3"/>
    </row>
    <row r="339" spans="1:130">
      <c r="A339" s="6">
        <f>(C339-B339)</f>
        <v>24</v>
      </c>
      <c r="B339" s="6">
        <f>RANK(L339,L3:L804)</f>
        <v>337</v>
      </c>
      <c r="C339" s="6">
        <f>RANK(M339,M3:M804)</f>
        <v>361</v>
      </c>
      <c r="D339" s="6">
        <f>RANK(N339,N3:N804)</f>
        <v>344</v>
      </c>
      <c r="E339" s="6">
        <f>RANK(O339,O3:O804)</f>
        <v>380</v>
      </c>
      <c r="F339" s="6">
        <f>RANK(P339,P3:P804)</f>
        <v>309</v>
      </c>
      <c r="G339" s="6">
        <f>RANK(Q339,Q3:Q804)</f>
        <v>316</v>
      </c>
      <c r="H339" s="6"/>
      <c r="I339" s="6"/>
      <c r="J339" s="9" t="s">
        <v>376</v>
      </c>
      <c r="K339" s="7">
        <v>2004</v>
      </c>
      <c r="L339" s="2">
        <v>12778</v>
      </c>
      <c r="M339" s="2">
        <v>5079</v>
      </c>
      <c r="N339" s="2">
        <v>10934</v>
      </c>
      <c r="O339" s="2">
        <v>0</v>
      </c>
      <c r="P339" s="2">
        <v>14530</v>
      </c>
      <c r="Q339" s="2">
        <v>5708</v>
      </c>
      <c r="R339" s="2"/>
      <c r="S339" s="2"/>
      <c r="T339" s="2">
        <f>L339-M339</f>
        <v>7699</v>
      </c>
      <c r="U339" s="3">
        <f>T339/M339</f>
        <v>1.5158495766883</v>
      </c>
      <c r="V339" s="2"/>
      <c r="W339" s="3"/>
      <c r="X339" s="2"/>
      <c r="Y339" s="3"/>
      <c r="Z339" s="2">
        <f>O339-P339</f>
        <v>-14530</v>
      </c>
      <c r="AA339" s="3">
        <f>Z339/P339</f>
        <v>-1</v>
      </c>
      <c r="AB339" s="2"/>
      <c r="AC339" s="3"/>
      <c r="AD339" s="2"/>
      <c r="AE339" s="3"/>
      <c r="AF339" s="2"/>
      <c r="AG339" s="3"/>
      <c r="AH339" s="2"/>
      <c r="AI339" s="3"/>
    </row>
    <row r="340" spans="1:130">
      <c r="A340" s="6">
        <f>(C340-B340)</f>
        <v>-338</v>
      </c>
      <c r="B340" s="6">
        <f>RANK(L340,L3:L804)</f>
        <v>338</v>
      </c>
      <c r="C340" s="6"/>
      <c r="D340" s="6"/>
      <c r="E340" s="6">
        <f>RANK(O340,O3:O804)</f>
        <v>380</v>
      </c>
      <c r="F340" s="6"/>
      <c r="G340" s="6"/>
      <c r="H340" s="6"/>
      <c r="I340" s="6"/>
      <c r="J340" s="9" t="s">
        <v>377</v>
      </c>
      <c r="K340" s="7">
        <v>8473</v>
      </c>
      <c r="L340" s="2">
        <v>12555</v>
      </c>
      <c r="M340" s="2"/>
      <c r="N340" s="2"/>
      <c r="O340" s="2">
        <v>0</v>
      </c>
      <c r="P340" s="2"/>
      <c r="Q340" s="2"/>
      <c r="R340" s="2"/>
      <c r="S340" s="2"/>
      <c r="T340" s="2">
        <f>L340-M340</f>
        <v>12555</v>
      </c>
      <c r="U340" s="3" t="str">
        <f>T340/M340</f>
        <v>0</v>
      </c>
      <c r="V340" s="2">
        <f>M340-N340</f>
        <v>0</v>
      </c>
      <c r="W340" s="3" t="str">
        <f>V340/N340</f>
        <v>0</v>
      </c>
      <c r="X340" s="2">
        <f>N340-O340</f>
        <v>0</v>
      </c>
      <c r="Y340" s="3" t="str">
        <f>X340/O340</f>
        <v>0</v>
      </c>
      <c r="Z340" s="2">
        <f>O340-P340</f>
        <v>0</v>
      </c>
      <c r="AA340" s="3" t="str">
        <f>Z340/P340</f>
        <v>0</v>
      </c>
      <c r="AB340" s="2">
        <f>P340-Q340</f>
        <v>0</v>
      </c>
      <c r="AC340" s="3" t="str">
        <f>AB340/Q340</f>
        <v>0</v>
      </c>
      <c r="AD340" s="2"/>
      <c r="AE340" s="3"/>
      <c r="AF340" s="2"/>
      <c r="AG340" s="3"/>
      <c r="AH340" s="2"/>
      <c r="AI340" s="3"/>
    </row>
    <row r="341" spans="1:130">
      <c r="A341" s="6">
        <f>(C341-B341)</f>
        <v>33</v>
      </c>
      <c r="B341" s="6">
        <f>RANK(L341,L3:L804)</f>
        <v>339</v>
      </c>
      <c r="C341" s="6">
        <f>RANK(M341,M3:M804)</f>
        <v>372</v>
      </c>
      <c r="D341" s="6">
        <f>RANK(N341,N3:N804)</f>
        <v>396</v>
      </c>
      <c r="E341" s="6">
        <f>RANK(O341,O3:O804)</f>
        <v>380</v>
      </c>
      <c r="F341" s="6">
        <f>RANK(P341,P3:P804)</f>
        <v>302</v>
      </c>
      <c r="G341" s="6"/>
      <c r="H341" s="6"/>
      <c r="I341" s="6"/>
      <c r="J341" s="9" t="s">
        <v>378</v>
      </c>
      <c r="K341" s="7">
        <v>3102</v>
      </c>
      <c r="L341" s="2">
        <v>12052</v>
      </c>
      <c r="M341" s="2">
        <v>2925</v>
      </c>
      <c r="N341" s="2">
        <v>0</v>
      </c>
      <c r="O341" s="2">
        <v>0</v>
      </c>
      <c r="P341" s="2">
        <v>16850</v>
      </c>
      <c r="Q341" s="2"/>
      <c r="R341" s="2"/>
      <c r="S341" s="2"/>
      <c r="T341" s="2">
        <f>L341-M341</f>
        <v>9127</v>
      </c>
      <c r="U341" s="3">
        <f>T341/M341</f>
        <v>3.1203418803419</v>
      </c>
      <c r="V341" s="2">
        <f>M341-N341</f>
        <v>2925</v>
      </c>
      <c r="W341" s="3" t="str">
        <f>V341/N341</f>
        <v>0</v>
      </c>
      <c r="X341" s="2">
        <f>N341-O341</f>
        <v>0</v>
      </c>
      <c r="Y341" s="3" t="str">
        <f>X341/O341</f>
        <v>0</v>
      </c>
      <c r="Z341" s="2">
        <f>O341-P341</f>
        <v>-16850</v>
      </c>
      <c r="AA341" s="3">
        <f>Z341/P341</f>
        <v>-1</v>
      </c>
      <c r="AB341" s="2">
        <f>P341-Q341</f>
        <v>16850</v>
      </c>
      <c r="AC341" s="3" t="str">
        <f>AB341/Q341</f>
        <v>0</v>
      </c>
      <c r="AD341" s="2"/>
      <c r="AE341" s="3"/>
      <c r="AF341" s="2">
        <f>R341-S341</f>
        <v>0</v>
      </c>
      <c r="AG341" s="3" t="str">
        <f>AF341/S341</f>
        <v>0</v>
      </c>
      <c r="AH341" s="2"/>
      <c r="AI341" s="3"/>
    </row>
    <row r="342" spans="1:130">
      <c r="A342" s="6">
        <f>(C342-B342)</f>
        <v>44</v>
      </c>
      <c r="B342" s="6">
        <f>RANK(L342,L3:L804)</f>
        <v>340</v>
      </c>
      <c r="C342" s="6">
        <f>RANK(M342,M3:M804)</f>
        <v>384</v>
      </c>
      <c r="D342" s="6">
        <f>RANK(N342,N3:N804)</f>
        <v>355</v>
      </c>
      <c r="E342" s="6">
        <f>RANK(O342,O3:O804)</f>
        <v>340</v>
      </c>
      <c r="F342" s="6">
        <f>RANK(P342,P3:P804)</f>
        <v>358</v>
      </c>
      <c r="G342" s="6"/>
      <c r="H342" s="6">
        <f>RANK(R342,R3:R804)</f>
        <v>345</v>
      </c>
      <c r="I342" s="6"/>
      <c r="J342" s="9" t="s">
        <v>379</v>
      </c>
      <c r="K342" s="7" t="s">
        <v>380</v>
      </c>
      <c r="L342" s="2">
        <v>10921</v>
      </c>
      <c r="M342" s="2">
        <v>0</v>
      </c>
      <c r="N342" s="2">
        <v>7665</v>
      </c>
      <c r="O342" s="2">
        <v>6832</v>
      </c>
      <c r="P342" s="2">
        <v>0</v>
      </c>
      <c r="Q342" s="2"/>
      <c r="R342" s="2">
        <v>0</v>
      </c>
      <c r="S342" s="2"/>
      <c r="T342" s="2">
        <f>L342-M342</f>
        <v>10921</v>
      </c>
      <c r="U342" s="3" t="str">
        <f>T342/M342</f>
        <v>0</v>
      </c>
      <c r="V342" s="2">
        <f>M342-N342</f>
        <v>-7665</v>
      </c>
      <c r="W342" s="3">
        <f>V342/N342</f>
        <v>-1</v>
      </c>
      <c r="X342" s="2">
        <f>N342-O342</f>
        <v>833</v>
      </c>
      <c r="Y342" s="3">
        <f>X342/O342</f>
        <v>0.1219262295082</v>
      </c>
      <c r="Z342" s="2">
        <f>O342-P342</f>
        <v>6832</v>
      </c>
      <c r="AA342" s="3" t="str">
        <f>Z342/P342</f>
        <v>0</v>
      </c>
      <c r="AB342" s="2">
        <f>P342-Q342</f>
        <v>0</v>
      </c>
      <c r="AC342" s="3" t="str">
        <f>AB342/Q342</f>
        <v>0</v>
      </c>
      <c r="AD342" s="2">
        <f>Q342-R342</f>
        <v>0</v>
      </c>
      <c r="AE342" s="3" t="str">
        <f>AD342/R342</f>
        <v>0</v>
      </c>
      <c r="AF342" s="2">
        <f>R342-S342</f>
        <v>0</v>
      </c>
      <c r="AG342" s="3" t="str">
        <f>AF342/S342</f>
        <v>0</v>
      </c>
      <c r="AH342" s="2"/>
      <c r="AI342" s="3"/>
    </row>
    <row r="343" spans="1:130">
      <c r="A343" s="6">
        <f>(C343-B343)</f>
        <v>43</v>
      </c>
      <c r="B343" s="6">
        <f>RANK(L343,L3:L804)</f>
        <v>341</v>
      </c>
      <c r="C343" s="6">
        <f>RANK(M343,M3:M804)</f>
        <v>384</v>
      </c>
      <c r="D343" s="6">
        <f>RANK(N343,N3:N804)</f>
        <v>373</v>
      </c>
      <c r="E343" s="6">
        <f>RANK(O343,O3:O804)</f>
        <v>337</v>
      </c>
      <c r="F343" s="6">
        <f>RANK(P343,P3:P804)</f>
        <v>295</v>
      </c>
      <c r="G343" s="6">
        <f>RANK(Q343,Q3:Q804)</f>
        <v>291</v>
      </c>
      <c r="H343" s="6">
        <f>RANK(R343,R3:R804)</f>
        <v>302</v>
      </c>
      <c r="I343" s="6">
        <f>RANK(S343,S3:S804)</f>
        <v>342</v>
      </c>
      <c r="J343" s="9" t="s">
        <v>381</v>
      </c>
      <c r="K343" s="7">
        <v>1704</v>
      </c>
      <c r="L343" s="2">
        <v>10800</v>
      </c>
      <c r="M343" s="2">
        <v>0</v>
      </c>
      <c r="N343" s="2">
        <v>3360</v>
      </c>
      <c r="O343" s="2">
        <v>7350</v>
      </c>
      <c r="P343" s="2">
        <v>18577</v>
      </c>
      <c r="Q343" s="2">
        <v>11084</v>
      </c>
      <c r="R343" s="2">
        <v>9612</v>
      </c>
      <c r="S343" s="2">
        <v>0</v>
      </c>
      <c r="T343" s="2">
        <f>L343-M343</f>
        <v>10800</v>
      </c>
      <c r="U343" s="3" t="str">
        <f>T343/M343</f>
        <v>0</v>
      </c>
      <c r="V343" s="2">
        <f>M343-N343</f>
        <v>-3360</v>
      </c>
      <c r="W343" s="3">
        <f>V343/N343</f>
        <v>-1</v>
      </c>
      <c r="X343" s="2">
        <f>N343-O343</f>
        <v>-3990</v>
      </c>
      <c r="Y343" s="3">
        <f>X343/O343</f>
        <v>-0.54285714285714</v>
      </c>
      <c r="Z343" s="2"/>
      <c r="AA343" s="3"/>
      <c r="AB343" s="2">
        <f>P343-Q343</f>
        <v>7493</v>
      </c>
      <c r="AC343" s="3">
        <f>AB343/Q343</f>
        <v>0.67601948754962</v>
      </c>
      <c r="AD343" s="2">
        <f>Q343-R343</f>
        <v>1472</v>
      </c>
      <c r="AE343" s="3">
        <f>AD343/R343</f>
        <v>0.15314190595089</v>
      </c>
      <c r="AF343" s="2">
        <f>R343-S343</f>
        <v>9612</v>
      </c>
      <c r="AG343" s="3" t="str">
        <f>AF343/S343</f>
        <v>0</v>
      </c>
      <c r="AH343" s="2"/>
      <c r="AI343" s="3"/>
    </row>
    <row r="344" spans="1:130">
      <c r="A344" s="6">
        <f>(C344-B344)</f>
        <v>18</v>
      </c>
      <c r="B344" s="6">
        <f>RANK(L344,L3:L804)</f>
        <v>342</v>
      </c>
      <c r="C344" s="6">
        <f>RANK(M344,M3:M804)</f>
        <v>360</v>
      </c>
      <c r="D344" s="6">
        <f>RANK(N344,N3:N804)</f>
        <v>378</v>
      </c>
      <c r="E344" s="6"/>
      <c r="F344" s="6">
        <f>RANK(P344,P3:P804)</f>
        <v>358</v>
      </c>
      <c r="G344" s="6">
        <f>RANK(Q344,Q3:Q804)</f>
        <v>252</v>
      </c>
      <c r="H344" s="6">
        <f>RANK(R344,R3:R804)</f>
        <v>345</v>
      </c>
      <c r="I344" s="6">
        <f>RANK(S344,S3:S804)</f>
        <v>342</v>
      </c>
      <c r="J344" s="9" t="s">
        <v>382</v>
      </c>
      <c r="K344" s="7">
        <v>7301</v>
      </c>
      <c r="L344" s="2">
        <v>10197</v>
      </c>
      <c r="M344" s="2">
        <v>5215</v>
      </c>
      <c r="N344" s="2">
        <v>2940</v>
      </c>
      <c r="O344" s="2"/>
      <c r="P344" s="2">
        <v>0</v>
      </c>
      <c r="Q344" s="2">
        <v>28062</v>
      </c>
      <c r="R344" s="2">
        <v>0</v>
      </c>
      <c r="S344" s="2">
        <v>0</v>
      </c>
      <c r="T344" s="2">
        <f>L344-M344</f>
        <v>4982</v>
      </c>
      <c r="U344" s="3">
        <f>T344/M344</f>
        <v>0.95532118887824</v>
      </c>
      <c r="V344" s="2">
        <f>M344-N344</f>
        <v>2275</v>
      </c>
      <c r="W344" s="3">
        <f>V344/N344</f>
        <v>0.77380952380952</v>
      </c>
      <c r="X344" s="2">
        <f>N344-O344</f>
        <v>2940</v>
      </c>
      <c r="Y344" s="3" t="str">
        <f>X344/O344</f>
        <v>0</v>
      </c>
      <c r="Z344" s="2">
        <f>O344-P344</f>
        <v>0</v>
      </c>
      <c r="AA344" s="3" t="str">
        <f>Z344/P344</f>
        <v>0</v>
      </c>
      <c r="AB344" s="2">
        <f>P344-Q344</f>
        <v>-28062</v>
      </c>
      <c r="AC344" s="3">
        <f>AB344/Q344</f>
        <v>-1</v>
      </c>
      <c r="AD344" s="2">
        <f>Q344-R344</f>
        <v>28062</v>
      </c>
      <c r="AE344" s="3" t="str">
        <f>AD344/R344</f>
        <v>0</v>
      </c>
      <c r="AF344" s="2">
        <f>R344-S344</f>
        <v>0</v>
      </c>
      <c r="AG344" s="3" t="str">
        <f>AF344/S344</f>
        <v>0</v>
      </c>
      <c r="AH344" s="2"/>
      <c r="AI344" s="3"/>
    </row>
    <row r="345" spans="1:130">
      <c r="A345" s="6">
        <f>(C345-B345)</f>
        <v>-140</v>
      </c>
      <c r="B345" s="6">
        <f>RANK(L345,L3:L804)</f>
        <v>343</v>
      </c>
      <c r="C345" s="6">
        <f>RANK(M345,M3:M804)</f>
        <v>203</v>
      </c>
      <c r="D345" s="6">
        <f>RANK(N345,N3:N804)</f>
        <v>185</v>
      </c>
      <c r="E345" s="6">
        <f>RANK(O345,O3:O804)</f>
        <v>250</v>
      </c>
      <c r="F345" s="6">
        <f>RANK(P345,P3:P804)</f>
        <v>133</v>
      </c>
      <c r="G345" s="6">
        <f>RANK(Q345,Q3:Q804)</f>
        <v>209</v>
      </c>
      <c r="H345" s="6">
        <f>RANK(R345,R3:R804)</f>
        <v>185</v>
      </c>
      <c r="I345" s="6">
        <f>RANK(S345,S3:S804)</f>
        <v>179</v>
      </c>
      <c r="J345" s="9" t="s">
        <v>383</v>
      </c>
      <c r="K345" s="7">
        <v>1006</v>
      </c>
      <c r="L345" s="2">
        <v>10125</v>
      </c>
      <c r="M345" s="2">
        <v>170674</v>
      </c>
      <c r="N345" s="2">
        <v>161443</v>
      </c>
      <c r="O345" s="2">
        <v>65208</v>
      </c>
      <c r="P345" s="2">
        <v>235762</v>
      </c>
      <c r="Q345" s="2">
        <v>64366</v>
      </c>
      <c r="R345" s="2">
        <v>112202</v>
      </c>
      <c r="S345" s="2">
        <v>115102</v>
      </c>
      <c r="T345" s="2">
        <f>L345-M345</f>
        <v>-160549</v>
      </c>
      <c r="U345" s="3">
        <f>T345/M345</f>
        <v>-0.94067637718692</v>
      </c>
      <c r="V345" s="2">
        <f>M345-N345</f>
        <v>9231</v>
      </c>
      <c r="W345" s="3">
        <f>V345/N345</f>
        <v>0.057178075233984</v>
      </c>
      <c r="X345" s="2">
        <f>N345-O345</f>
        <v>96235</v>
      </c>
      <c r="Y345" s="3">
        <f>X345/O345</f>
        <v>1.4758158508159</v>
      </c>
      <c r="Z345" s="2">
        <f>O345-P345</f>
        <v>-170554</v>
      </c>
      <c r="AA345" s="3">
        <f>Z345/P345</f>
        <v>-0.72341598730924</v>
      </c>
      <c r="AB345" s="2">
        <f>P345-Q345</f>
        <v>171396</v>
      </c>
      <c r="AC345" s="3">
        <f>AB345/Q345</f>
        <v>2.6628344156853</v>
      </c>
      <c r="AD345" s="2">
        <f>Q345-R345</f>
        <v>-47836</v>
      </c>
      <c r="AE345" s="3">
        <f>AD345/R345</f>
        <v>-0.42633821144008</v>
      </c>
      <c r="AF345" s="2">
        <f>R345-S345</f>
        <v>-2900</v>
      </c>
      <c r="AG345" s="3">
        <f>AF345/S345</f>
        <v>-0.025195044395406</v>
      </c>
      <c r="AH345" s="2"/>
      <c r="AI345" s="3"/>
    </row>
    <row r="346" spans="1:130">
      <c r="A346" s="6">
        <f>(C346-B346)</f>
        <v>-127</v>
      </c>
      <c r="B346" s="6">
        <f>RANK(L346,L3:L804)</f>
        <v>344</v>
      </c>
      <c r="C346" s="6">
        <f>RANK(M346,M3:M804)</f>
        <v>217</v>
      </c>
      <c r="D346" s="6">
        <f>RANK(N346,N3:N804)</f>
        <v>231</v>
      </c>
      <c r="E346" s="6">
        <f>RANK(O346,O3:O804)</f>
        <v>167</v>
      </c>
      <c r="F346" s="6">
        <f>RANK(P346,P3:P804)</f>
        <v>255</v>
      </c>
      <c r="G346" s="6">
        <f>RANK(Q346,Q3:Q804)</f>
        <v>235</v>
      </c>
      <c r="H346" s="6">
        <f>RANK(R346,R3:R804)</f>
        <v>128</v>
      </c>
      <c r="I346" s="6">
        <f>RANK(S346,S3:S804)</f>
        <v>172</v>
      </c>
      <c r="J346" s="9" t="s">
        <v>384</v>
      </c>
      <c r="K346" s="7">
        <v>3824</v>
      </c>
      <c r="L346" s="2">
        <v>8965</v>
      </c>
      <c r="M346" s="2">
        <v>147200</v>
      </c>
      <c r="N346" s="2">
        <v>79456</v>
      </c>
      <c r="O346" s="2">
        <v>215345</v>
      </c>
      <c r="P346" s="2">
        <v>43623</v>
      </c>
      <c r="Q346" s="2">
        <v>44249</v>
      </c>
      <c r="R346" s="2">
        <v>281836</v>
      </c>
      <c r="S346" s="2">
        <v>137517</v>
      </c>
      <c r="T346" s="2">
        <f>L346-M346</f>
        <v>-138235</v>
      </c>
      <c r="U346" s="3">
        <f>T346/M346</f>
        <v>-0.9390964673913</v>
      </c>
      <c r="V346" s="2">
        <f>M346-N346</f>
        <v>67744</v>
      </c>
      <c r="W346" s="3">
        <f>V346/N346</f>
        <v>0.85259766411599</v>
      </c>
      <c r="X346" s="2">
        <f>N346-O346</f>
        <v>-135889</v>
      </c>
      <c r="Y346" s="3">
        <f>X346/O346</f>
        <v>-0.63102927859946</v>
      </c>
      <c r="Z346" s="2">
        <f>O346-P346</f>
        <v>171722</v>
      </c>
      <c r="AA346" s="3">
        <f>Z346/P346</f>
        <v>3.9365013868831</v>
      </c>
      <c r="AB346" s="2">
        <f>P346-Q346</f>
        <v>-626</v>
      </c>
      <c r="AC346" s="3">
        <f>AB346/Q346</f>
        <v>-0.014147212366381</v>
      </c>
      <c r="AD346" s="2">
        <f>Q346-R346</f>
        <v>-237587</v>
      </c>
      <c r="AE346" s="3">
        <f>AD346/R346</f>
        <v>-0.84299734597425</v>
      </c>
      <c r="AF346" s="2">
        <f>R346-S346</f>
        <v>144319</v>
      </c>
      <c r="AG346" s="3">
        <f>AF346/S346</f>
        <v>1.0494629754867</v>
      </c>
      <c r="AH346" s="2"/>
      <c r="AI346" s="3"/>
    </row>
    <row r="347" spans="1:130">
      <c r="A347" s="6">
        <f>(C347-B347)</f>
        <v>-175</v>
      </c>
      <c r="B347" s="6">
        <f>RANK(L347,L3:L804)</f>
        <v>345</v>
      </c>
      <c r="C347" s="6">
        <f>RANK(M347,M3:M804)</f>
        <v>170</v>
      </c>
      <c r="D347" s="6">
        <f>RANK(N347,N3:N804)</f>
        <v>103</v>
      </c>
      <c r="E347" s="6">
        <f>RANK(O347,O3:O804)</f>
        <v>153</v>
      </c>
      <c r="F347" s="6">
        <f>RANK(P347,P3:P804)</f>
        <v>123</v>
      </c>
      <c r="G347" s="6">
        <f>RANK(Q347,Q3:Q804)</f>
        <v>354</v>
      </c>
      <c r="H347" s="6">
        <f>RANK(R347,R3:R804)</f>
        <v>309</v>
      </c>
      <c r="I347" s="6">
        <f>RANK(S347,S3:S804)</f>
        <v>250</v>
      </c>
      <c r="J347" s="9" t="s">
        <v>385</v>
      </c>
      <c r="K347" s="7">
        <v>6115</v>
      </c>
      <c r="L347" s="2">
        <v>8630</v>
      </c>
      <c r="M347" s="2">
        <v>243484</v>
      </c>
      <c r="N347" s="2">
        <v>519994</v>
      </c>
      <c r="O347" s="2">
        <v>256873</v>
      </c>
      <c r="P347" s="2">
        <v>254281</v>
      </c>
      <c r="Q347" s="2">
        <v>0</v>
      </c>
      <c r="R347" s="2">
        <v>8519</v>
      </c>
      <c r="S347" s="2">
        <v>25880</v>
      </c>
      <c r="T347" s="2">
        <f>L347-M347</f>
        <v>-234854</v>
      </c>
      <c r="U347" s="3">
        <f>T347/M347</f>
        <v>-0.96455619260403</v>
      </c>
      <c r="V347" s="2">
        <f>M347-N347</f>
        <v>-276510</v>
      </c>
      <c r="W347" s="3">
        <f>V347/N347</f>
        <v>-0.53175613564772</v>
      </c>
      <c r="X347" s="2">
        <f>N347-O347</f>
        <v>263121</v>
      </c>
      <c r="Y347" s="3">
        <f>X347/O347</f>
        <v>1.0243233037338</v>
      </c>
      <c r="Z347" s="2">
        <f>O347-P347</f>
        <v>2592</v>
      </c>
      <c r="AA347" s="3">
        <f>Z347/P347</f>
        <v>0.010193447406609</v>
      </c>
      <c r="AB347" s="2">
        <f>P347-Q347</f>
        <v>254281</v>
      </c>
      <c r="AC347" s="3" t="str">
        <f>AB347/Q347</f>
        <v>0</v>
      </c>
      <c r="AD347" s="2">
        <f>Q347-R347</f>
        <v>-8519</v>
      </c>
      <c r="AE347" s="3">
        <f>AD347/R347</f>
        <v>-1</v>
      </c>
      <c r="AF347" s="2">
        <f>R347-S347</f>
        <v>-17361</v>
      </c>
      <c r="AG347" s="3">
        <f>AF347/S347</f>
        <v>-0.67082689335394</v>
      </c>
      <c r="AH347" s="2"/>
      <c r="AI347" s="3"/>
    </row>
    <row r="348" spans="1:130">
      <c r="A348" s="6">
        <f>(C348-B348)</f>
        <v>-25</v>
      </c>
      <c r="B348" s="6">
        <f>RANK(L348,L3:L804)</f>
        <v>346</v>
      </c>
      <c r="C348" s="6">
        <f>RANK(M348,M3:M804)</f>
        <v>321</v>
      </c>
      <c r="D348" s="6">
        <f>RANK(N348,N3:N804)</f>
        <v>242</v>
      </c>
      <c r="E348" s="6">
        <f>RANK(O348,O3:O804)</f>
        <v>258</v>
      </c>
      <c r="F348" s="6">
        <f>RANK(P348,P3:P804)</f>
        <v>194</v>
      </c>
      <c r="G348" s="6">
        <f>RANK(Q348,Q3:Q804)</f>
        <v>261</v>
      </c>
      <c r="H348" s="6">
        <f>RANK(R348,R3:R804)</f>
        <v>345</v>
      </c>
      <c r="I348" s="6">
        <f>RANK(S348,S3:S804)</f>
        <v>252</v>
      </c>
      <c r="J348" s="9" t="s">
        <v>386</v>
      </c>
      <c r="K348" s="7">
        <v>2103</v>
      </c>
      <c r="L348" s="2">
        <v>8314</v>
      </c>
      <c r="M348" s="2">
        <v>22229</v>
      </c>
      <c r="N348" s="2">
        <v>66949</v>
      </c>
      <c r="O348" s="2">
        <v>54405</v>
      </c>
      <c r="P348" s="2">
        <v>112030</v>
      </c>
      <c r="Q348" s="2">
        <v>21947</v>
      </c>
      <c r="R348" s="2">
        <v>0</v>
      </c>
      <c r="S348" s="2">
        <v>25212</v>
      </c>
      <c r="T348" s="2">
        <f>L348-M348</f>
        <v>-13915</v>
      </c>
      <c r="U348" s="3">
        <f>T348/M348</f>
        <v>-0.62598407485717</v>
      </c>
      <c r="V348" s="2">
        <f>M348-N348</f>
        <v>-44720</v>
      </c>
      <c r="W348" s="3">
        <f>V348/N348</f>
        <v>-0.66797114221273</v>
      </c>
      <c r="X348" s="2">
        <f>N348-O348</f>
        <v>12544</v>
      </c>
      <c r="Y348" s="3">
        <f>X348/O348</f>
        <v>0.23056704347027</v>
      </c>
      <c r="Z348" s="2"/>
      <c r="AA348" s="3"/>
      <c r="AB348" s="2"/>
      <c r="AC348" s="3"/>
      <c r="AD348" s="2"/>
      <c r="AE348" s="3"/>
      <c r="AF348" s="2">
        <f>R348-S348</f>
        <v>-25212</v>
      </c>
      <c r="AG348" s="3">
        <f>AF348/S348</f>
        <v>-1</v>
      </c>
      <c r="AH348" s="2"/>
      <c r="AI348" s="3"/>
    </row>
    <row r="349" spans="1:130">
      <c r="A349" s="6">
        <f>(C349-B349)</f>
        <v>37</v>
      </c>
      <c r="B349" s="6">
        <f>RANK(L349,L3:L804)</f>
        <v>347</v>
      </c>
      <c r="C349" s="6">
        <f>RANK(M349,M3:M804)</f>
        <v>384</v>
      </c>
      <c r="D349" s="6">
        <f>RANK(N349,N3:N804)</f>
        <v>320</v>
      </c>
      <c r="E349" s="6"/>
      <c r="F349" s="6"/>
      <c r="G349" s="6"/>
      <c r="H349" s="6">
        <f>RANK(R349,R3:R804)</f>
        <v>345</v>
      </c>
      <c r="I349" s="6">
        <f>RANK(S349,S3:S804)</f>
        <v>342</v>
      </c>
      <c r="J349" s="9" t="s">
        <v>387</v>
      </c>
      <c r="K349" s="7">
        <v>1514</v>
      </c>
      <c r="L349" s="2">
        <v>8150</v>
      </c>
      <c r="M349" s="2">
        <v>0</v>
      </c>
      <c r="N349" s="2">
        <v>18308</v>
      </c>
      <c r="O349" s="2"/>
      <c r="P349" s="2"/>
      <c r="Q349" s="2"/>
      <c r="R349" s="2">
        <v>0</v>
      </c>
      <c r="S349" s="2">
        <v>0</v>
      </c>
      <c r="T349" s="2">
        <f>L349-M349</f>
        <v>8150</v>
      </c>
      <c r="U349" s="3" t="str">
        <f>T349/M349</f>
        <v>0</v>
      </c>
      <c r="V349" s="2">
        <f>M349-N349</f>
        <v>-18308</v>
      </c>
      <c r="W349" s="3">
        <f>V349/N349</f>
        <v>-1</v>
      </c>
      <c r="X349" s="2">
        <f>N349-O349</f>
        <v>18308</v>
      </c>
      <c r="Y349" s="3" t="str">
        <f>X349/O349</f>
        <v>0</v>
      </c>
      <c r="Z349" s="2">
        <f>O349-P349</f>
        <v>0</v>
      </c>
      <c r="AA349" s="3" t="str">
        <f>Z349/P349</f>
        <v>0</v>
      </c>
      <c r="AB349" s="2">
        <f>P349-Q349</f>
        <v>0</v>
      </c>
      <c r="AC349" s="3" t="str">
        <f>AB349/Q349</f>
        <v>0</v>
      </c>
      <c r="AD349" s="2">
        <f>Q349-R349</f>
        <v>0</v>
      </c>
      <c r="AE349" s="3" t="str">
        <f>AD349/R349</f>
        <v>0</v>
      </c>
      <c r="AF349" s="2">
        <f>R349-S349</f>
        <v>0</v>
      </c>
      <c r="AG349" s="3" t="str">
        <f>AF349/S349</f>
        <v>0</v>
      </c>
      <c r="AH349" s="2"/>
      <c r="AI349" s="3"/>
    </row>
    <row r="350" spans="1:130">
      <c r="A350" s="6">
        <f>(C350-B350)</f>
        <v>-120</v>
      </c>
      <c r="B350" s="6">
        <f>RANK(L350,L3:L804)</f>
        <v>348</v>
      </c>
      <c r="C350" s="6">
        <f>RANK(M350,M3:M804)</f>
        <v>228</v>
      </c>
      <c r="D350" s="6">
        <f>RANK(N350,N3:N804)</f>
        <v>362</v>
      </c>
      <c r="E350" s="6">
        <f>RANK(O350,O3:O804)</f>
        <v>281</v>
      </c>
      <c r="F350" s="6">
        <f>RANK(P350,P3:P804)</f>
        <v>260</v>
      </c>
      <c r="G350" s="6">
        <f>RANK(Q350,Q3:Q804)</f>
        <v>296</v>
      </c>
      <c r="H350" s="6">
        <f>RANK(R350,R3:R804)</f>
        <v>345</v>
      </c>
      <c r="I350" s="6">
        <f>RANK(S350,S3:S804)</f>
        <v>342</v>
      </c>
      <c r="J350" s="9" t="s">
        <v>388</v>
      </c>
      <c r="K350" s="7" t="s">
        <v>389</v>
      </c>
      <c r="L350" s="2">
        <v>7970</v>
      </c>
      <c r="M350" s="2">
        <v>125492</v>
      </c>
      <c r="N350" s="2">
        <v>4944</v>
      </c>
      <c r="O350" s="2">
        <v>36272</v>
      </c>
      <c r="P350" s="2">
        <v>39002</v>
      </c>
      <c r="Q350" s="2">
        <v>9748</v>
      </c>
      <c r="R350" s="2">
        <v>0</v>
      </c>
      <c r="S350" s="2">
        <v>0</v>
      </c>
      <c r="T350" s="2">
        <f>L350-M350</f>
        <v>-117522</v>
      </c>
      <c r="U350" s="3">
        <f>T350/M350</f>
        <v>-0.9364899754566</v>
      </c>
      <c r="V350" s="2">
        <f>M350-N350</f>
        <v>120548</v>
      </c>
      <c r="W350" s="3">
        <f>V350/N350</f>
        <v>24.382686084142</v>
      </c>
      <c r="X350" s="2">
        <f>N350-O350</f>
        <v>-31328</v>
      </c>
      <c r="Y350" s="3">
        <f>X350/O350</f>
        <v>-0.86369651521835</v>
      </c>
      <c r="Z350" s="2">
        <f>O350-P350</f>
        <v>-2730</v>
      </c>
      <c r="AA350" s="3">
        <f>Z350/P350</f>
        <v>-0.06999641044049</v>
      </c>
      <c r="AB350" s="2">
        <f>P350-Q350</f>
        <v>29254</v>
      </c>
      <c r="AC350" s="3">
        <f>AB350/Q350</f>
        <v>3.0010258514567</v>
      </c>
      <c r="AD350" s="2">
        <f>Q350-R350</f>
        <v>9748</v>
      </c>
      <c r="AE350" s="3" t="str">
        <f>AD350/R350</f>
        <v>0</v>
      </c>
      <c r="AF350" s="2">
        <f>R350-S350</f>
        <v>0</v>
      </c>
      <c r="AG350" s="3" t="str">
        <f>AF350/S350</f>
        <v>0</v>
      </c>
      <c r="AH350" s="2"/>
      <c r="AI350" s="3"/>
    </row>
    <row r="351" spans="1:130">
      <c r="A351" s="6">
        <f>(C351-B351)</f>
        <v>-3</v>
      </c>
      <c r="B351" s="6">
        <f>RANK(L351,L3:L804)</f>
        <v>349</v>
      </c>
      <c r="C351" s="6">
        <f>RANK(M351,M3:M804)</f>
        <v>346</v>
      </c>
      <c r="D351" s="6">
        <f>RANK(N351,N3:N804)</f>
        <v>389</v>
      </c>
      <c r="E351" s="6">
        <f>RANK(O351,O3:O804)</f>
        <v>306</v>
      </c>
      <c r="F351" s="6">
        <f>RANK(P351,P3:P804)</f>
        <v>353</v>
      </c>
      <c r="G351" s="6">
        <f>RANK(Q351,Q3:Q804)</f>
        <v>227</v>
      </c>
      <c r="H351" s="6">
        <f>RANK(R351,R3:R804)</f>
        <v>345</v>
      </c>
      <c r="I351" s="6">
        <f>RANK(S351,S3:S804)</f>
        <v>342</v>
      </c>
      <c r="J351" s="9" t="s">
        <v>390</v>
      </c>
      <c r="K351" s="7">
        <v>6114</v>
      </c>
      <c r="L351" s="2">
        <v>7852</v>
      </c>
      <c r="M351" s="2">
        <v>12604</v>
      </c>
      <c r="N351" s="2">
        <v>2278</v>
      </c>
      <c r="O351" s="2">
        <v>18416</v>
      </c>
      <c r="P351" s="2">
        <v>2362</v>
      </c>
      <c r="Q351" s="2">
        <v>47342</v>
      </c>
      <c r="R351" s="2">
        <v>0</v>
      </c>
      <c r="S351" s="2">
        <v>0</v>
      </c>
      <c r="T351" s="2">
        <f>L351-M351</f>
        <v>-4752</v>
      </c>
      <c r="U351" s="3">
        <f>T351/M351</f>
        <v>-0.37702316724849</v>
      </c>
      <c r="V351" s="2">
        <f>M351-N351</f>
        <v>10326</v>
      </c>
      <c r="W351" s="3">
        <f>V351/N351</f>
        <v>4.5329236172081</v>
      </c>
      <c r="X351" s="2">
        <f>N351-O351</f>
        <v>-16138</v>
      </c>
      <c r="Y351" s="3">
        <f>X351/O351</f>
        <v>-0.876303214596</v>
      </c>
      <c r="Z351" s="2">
        <f>O351-P351</f>
        <v>16054</v>
      </c>
      <c r="AA351" s="3">
        <f>Z351/P351</f>
        <v>6.7967823878069</v>
      </c>
      <c r="AB351" s="2">
        <f>P351-Q351</f>
        <v>-44980</v>
      </c>
      <c r="AC351" s="3">
        <f>AB351/Q351</f>
        <v>-0.95010772675426</v>
      </c>
      <c r="AD351" s="2">
        <f>Q351-R351</f>
        <v>47342</v>
      </c>
      <c r="AE351" s="3" t="str">
        <f>AD351/R351</f>
        <v>0</v>
      </c>
      <c r="AF351" s="2">
        <f>R351-S351</f>
        <v>0</v>
      </c>
      <c r="AG351" s="3" t="str">
        <f>AF351/S351</f>
        <v>0</v>
      </c>
      <c r="AH351" s="2"/>
      <c r="AI351" s="3"/>
    </row>
    <row r="352" spans="1:130">
      <c r="A352" s="6">
        <f>(C352-B352)</f>
        <v>-101</v>
      </c>
      <c r="B352" s="6">
        <f>RANK(L352,L3:L804)</f>
        <v>350</v>
      </c>
      <c r="C352" s="6">
        <f>RANK(M352,M3:M804)</f>
        <v>249</v>
      </c>
      <c r="D352" s="6">
        <f>RANK(N352,N3:N804)</f>
        <v>396</v>
      </c>
      <c r="E352" s="6">
        <f>RANK(O352,O3:O804)</f>
        <v>380</v>
      </c>
      <c r="F352" s="6">
        <f>RANK(P352,P3:P804)</f>
        <v>312</v>
      </c>
      <c r="G352" s="6">
        <f>RANK(Q352,Q3:Q804)</f>
        <v>239</v>
      </c>
      <c r="H352" s="6">
        <f>RANK(R352,R3:R804)</f>
        <v>345</v>
      </c>
      <c r="I352" s="6">
        <f>RANK(S352,S3:S804)</f>
        <v>308</v>
      </c>
      <c r="J352" s="9" t="s">
        <v>391</v>
      </c>
      <c r="K352" s="7">
        <v>6306</v>
      </c>
      <c r="L352" s="2">
        <v>7738</v>
      </c>
      <c r="M352" s="2">
        <v>87814</v>
      </c>
      <c r="N352" s="2">
        <v>0</v>
      </c>
      <c r="O352" s="2">
        <v>0</v>
      </c>
      <c r="P352" s="2">
        <v>13797</v>
      </c>
      <c r="Q352" s="2">
        <v>39196</v>
      </c>
      <c r="R352" s="2">
        <v>0</v>
      </c>
      <c r="S352" s="2">
        <v>7672</v>
      </c>
      <c r="T352" s="2">
        <f>L352-M352</f>
        <v>-80076</v>
      </c>
      <c r="U352" s="3">
        <f>T352/M352</f>
        <v>-0.91188193226593</v>
      </c>
      <c r="V352" s="2">
        <f>M352-N352</f>
        <v>87814</v>
      </c>
      <c r="W352" s="3" t="str">
        <f>V352/N352</f>
        <v>0</v>
      </c>
      <c r="X352" s="2">
        <f>N352-O352</f>
        <v>0</v>
      </c>
      <c r="Y352" s="3" t="str">
        <f>X352/O352</f>
        <v>0</v>
      </c>
      <c r="Z352" s="2"/>
      <c r="AA352" s="3"/>
      <c r="AB352" s="2">
        <f>P352-Q352</f>
        <v>-25399</v>
      </c>
      <c r="AC352" s="3">
        <f>AB352/Q352</f>
        <v>-0.64799979589754</v>
      </c>
      <c r="AD352" s="2">
        <f>Q352-R352</f>
        <v>39196</v>
      </c>
      <c r="AE352" s="3" t="str">
        <f>AD352/R352</f>
        <v>0</v>
      </c>
      <c r="AF352" s="2"/>
      <c r="AG352" s="3"/>
      <c r="AH352" s="2"/>
      <c r="AI352" s="3"/>
    </row>
    <row r="353" spans="1:130">
      <c r="A353" s="6">
        <f>(C353-B353)</f>
        <v>-1</v>
      </c>
      <c r="B353" s="6">
        <f>RANK(L353,L3:L804)</f>
        <v>351</v>
      </c>
      <c r="C353" s="6">
        <f>RANK(M353,M3:M804)</f>
        <v>350</v>
      </c>
      <c r="D353" s="6">
        <f>RANK(N353,N3:N804)</f>
        <v>229</v>
      </c>
      <c r="E353" s="6"/>
      <c r="F353" s="6">
        <f>RANK(P353,P3:P804)</f>
        <v>344</v>
      </c>
      <c r="G353" s="6">
        <f>RANK(Q353,Q3:Q804)</f>
        <v>354</v>
      </c>
      <c r="H353" s="6"/>
      <c r="I353" s="6"/>
      <c r="J353" s="9" t="s">
        <v>392</v>
      </c>
      <c r="K353" s="7">
        <v>7316</v>
      </c>
      <c r="L353" s="2">
        <v>7075</v>
      </c>
      <c r="M353" s="2">
        <v>7908</v>
      </c>
      <c r="N353" s="2">
        <v>82263</v>
      </c>
      <c r="O353" s="2"/>
      <c r="P353" s="2">
        <v>4080</v>
      </c>
      <c r="Q353" s="2">
        <v>0</v>
      </c>
      <c r="R353" s="2"/>
      <c r="S353" s="2"/>
      <c r="T353" s="2">
        <f>L353-M353</f>
        <v>-833</v>
      </c>
      <c r="U353" s="3">
        <f>T353/M353</f>
        <v>-0.1053363682347</v>
      </c>
      <c r="V353" s="2">
        <f>M353-N353</f>
        <v>-74355</v>
      </c>
      <c r="W353" s="3">
        <f>V353/N353</f>
        <v>-0.90386929725393</v>
      </c>
      <c r="X353" s="2">
        <f>N353-O353</f>
        <v>82263</v>
      </c>
      <c r="Y353" s="3" t="str">
        <f>X353/O353</f>
        <v>0</v>
      </c>
      <c r="Z353" s="2">
        <f>O353-P353</f>
        <v>-4080</v>
      </c>
      <c r="AA353" s="3">
        <f>Z353/P353</f>
        <v>-1</v>
      </c>
      <c r="AB353" s="2">
        <f>P353-Q353</f>
        <v>4080</v>
      </c>
      <c r="AC353" s="3" t="str">
        <f>AB353/Q353</f>
        <v>0</v>
      </c>
      <c r="AD353" s="2">
        <f>Q353-R353</f>
        <v>0</v>
      </c>
      <c r="AE353" s="3" t="str">
        <f>AD353/R353</f>
        <v>0</v>
      </c>
      <c r="AF353" s="2">
        <f>R353-S353</f>
        <v>0</v>
      </c>
      <c r="AG353" s="3" t="str">
        <f>AF353/S353</f>
        <v>0</v>
      </c>
      <c r="AH353" s="2"/>
      <c r="AI353" s="3"/>
    </row>
    <row r="354" spans="1:130">
      <c r="A354" s="6">
        <f>(C354-B354)</f>
        <v>32</v>
      </c>
      <c r="B354" s="6">
        <f>RANK(L354,L3:L804)</f>
        <v>352</v>
      </c>
      <c r="C354" s="6">
        <f>RANK(M354,M3:M804)</f>
        <v>384</v>
      </c>
      <c r="D354" s="6">
        <f>RANK(N354,N3:N804)</f>
        <v>364</v>
      </c>
      <c r="E354" s="6">
        <f>RANK(O354,O3:O804)</f>
        <v>345</v>
      </c>
      <c r="F354" s="6">
        <f>RANK(P354,P3:P804)</f>
        <v>358</v>
      </c>
      <c r="G354" s="6">
        <f>RANK(Q354,Q3:Q804)</f>
        <v>354</v>
      </c>
      <c r="H354" s="6">
        <f>RANK(R354,R3:R804)</f>
        <v>345</v>
      </c>
      <c r="I354" s="6">
        <f>RANK(S354,S3:S804)</f>
        <v>342</v>
      </c>
      <c r="J354" s="9" t="s">
        <v>393</v>
      </c>
      <c r="K354" s="7">
        <v>9014</v>
      </c>
      <c r="L354" s="2">
        <v>6573</v>
      </c>
      <c r="M354" s="2">
        <v>0</v>
      </c>
      <c r="N354" s="2">
        <v>4649</v>
      </c>
      <c r="O354" s="2">
        <v>5944</v>
      </c>
      <c r="P354" s="2">
        <v>0</v>
      </c>
      <c r="Q354" s="2">
        <v>0</v>
      </c>
      <c r="R354" s="2">
        <v>0</v>
      </c>
      <c r="S354" s="2">
        <v>0</v>
      </c>
      <c r="T354" s="2">
        <f>L354-M354</f>
        <v>6573</v>
      </c>
      <c r="U354" s="3" t="str">
        <f>T354/M354</f>
        <v>0</v>
      </c>
      <c r="V354" s="2">
        <f>M354-N354</f>
        <v>-4649</v>
      </c>
      <c r="W354" s="3">
        <f>V354/N354</f>
        <v>-1</v>
      </c>
      <c r="X354" s="2">
        <f>N354-O354</f>
        <v>-1295</v>
      </c>
      <c r="Y354" s="3">
        <f>X354/O354</f>
        <v>-0.217866756393</v>
      </c>
      <c r="Z354" s="2">
        <f>O354-P354</f>
        <v>5944</v>
      </c>
      <c r="AA354" s="3" t="str">
        <f>Z354/P354</f>
        <v>0</v>
      </c>
      <c r="AB354" s="2"/>
      <c r="AC354" s="3"/>
      <c r="AD354" s="2"/>
      <c r="AE354" s="3"/>
      <c r="AF354" s="2">
        <f>R354-S354</f>
        <v>0</v>
      </c>
      <c r="AG354" s="3" t="str">
        <f>AF354/S354</f>
        <v>0</v>
      </c>
      <c r="AH354" s="2"/>
      <c r="AI354" s="3"/>
    </row>
    <row r="355" spans="1:130">
      <c r="A355" s="6">
        <f>(C355-B355)</f>
        <v>31</v>
      </c>
      <c r="B355" s="6">
        <f>RANK(L355,L3:L804)</f>
        <v>353</v>
      </c>
      <c r="C355" s="6">
        <f>RANK(M355,M3:M804)</f>
        <v>384</v>
      </c>
      <c r="D355" s="6">
        <f>RANK(N355,N3:N804)</f>
        <v>396</v>
      </c>
      <c r="E355" s="6">
        <f>RANK(O355,O3:O804)</f>
        <v>292</v>
      </c>
      <c r="F355" s="6"/>
      <c r="G355" s="6"/>
      <c r="H355" s="6">
        <f>RANK(R355,R3:R804)</f>
        <v>345</v>
      </c>
      <c r="I355" s="6"/>
      <c r="J355" s="9" t="s">
        <v>394</v>
      </c>
      <c r="K355" s="7">
        <v>1513</v>
      </c>
      <c r="L355" s="2">
        <v>5754</v>
      </c>
      <c r="M355" s="2">
        <v>0</v>
      </c>
      <c r="N355" s="2">
        <v>0</v>
      </c>
      <c r="O355" s="2">
        <v>27648</v>
      </c>
      <c r="P355" s="2"/>
      <c r="Q355" s="2"/>
      <c r="R355" s="2">
        <v>0</v>
      </c>
      <c r="S355" s="2"/>
      <c r="T355" s="2">
        <f>L355-M355</f>
        <v>5754</v>
      </c>
      <c r="U355" s="3" t="str">
        <f>T355/M355</f>
        <v>0</v>
      </c>
      <c r="V355" s="2">
        <f>M355-N355</f>
        <v>0</v>
      </c>
      <c r="W355" s="3" t="str">
        <f>V355/N355</f>
        <v>0</v>
      </c>
      <c r="X355" s="2">
        <f>N355-O355</f>
        <v>-27648</v>
      </c>
      <c r="Y355" s="3">
        <f>X355/O355</f>
        <v>-1</v>
      </c>
      <c r="Z355" s="2">
        <f>O355-P355</f>
        <v>27648</v>
      </c>
      <c r="AA355" s="3" t="str">
        <f>Z355/P355</f>
        <v>0</v>
      </c>
      <c r="AB355" s="2"/>
      <c r="AC355" s="3"/>
      <c r="AD355" s="2">
        <f>Q355-R355</f>
        <v>0</v>
      </c>
      <c r="AE355" s="3" t="str">
        <f>AD355/R355</f>
        <v>0</v>
      </c>
      <c r="AF355" s="2">
        <f>R355-S355</f>
        <v>0</v>
      </c>
      <c r="AG355" s="3" t="str">
        <f>AF355/S355</f>
        <v>0</v>
      </c>
      <c r="AH355" s="2"/>
      <c r="AI355" s="3"/>
    </row>
    <row r="356" spans="1:130">
      <c r="A356" s="6">
        <f>(C356-B356)</f>
        <v>29</v>
      </c>
      <c r="B356" s="6">
        <f>RANK(L356,L3:L804)</f>
        <v>354</v>
      </c>
      <c r="C356" s="6">
        <f>RANK(M356,M3:M804)</f>
        <v>383</v>
      </c>
      <c r="D356" s="6">
        <f>RANK(N356,N3:N804)</f>
        <v>396</v>
      </c>
      <c r="E356" s="6">
        <f>RANK(O356,O3:O804)</f>
        <v>380</v>
      </c>
      <c r="F356" s="6"/>
      <c r="G356" s="6">
        <f>RANK(Q356,Q3:Q804)</f>
        <v>334</v>
      </c>
      <c r="H356" s="6">
        <f>RANK(R356,R3:R804)</f>
        <v>343</v>
      </c>
      <c r="I356" s="6"/>
      <c r="J356" s="9" t="s">
        <v>395</v>
      </c>
      <c r="K356" s="7">
        <v>6702</v>
      </c>
      <c r="L356" s="2">
        <v>5676</v>
      </c>
      <c r="M356" s="2">
        <v>265</v>
      </c>
      <c r="N356" s="2">
        <v>0</v>
      </c>
      <c r="O356" s="2">
        <v>0</v>
      </c>
      <c r="P356" s="2"/>
      <c r="Q356" s="2">
        <v>3072</v>
      </c>
      <c r="R356" s="2">
        <v>1444</v>
      </c>
      <c r="S356" s="2"/>
      <c r="T356" s="2">
        <f>L356-M356</f>
        <v>5411</v>
      </c>
      <c r="U356" s="3">
        <f>T356/M356</f>
        <v>20.418867924528</v>
      </c>
      <c r="V356" s="2">
        <f>M356-N356</f>
        <v>265</v>
      </c>
      <c r="W356" s="3" t="str">
        <f>V356/N356</f>
        <v>0</v>
      </c>
      <c r="X356" s="2">
        <f>N356-O356</f>
        <v>0</v>
      </c>
      <c r="Y356" s="3" t="str">
        <f>X356/O356</f>
        <v>0</v>
      </c>
      <c r="Z356" s="2">
        <f>O356-P356</f>
        <v>0</v>
      </c>
      <c r="AA356" s="3" t="str">
        <f>Z356/P356</f>
        <v>0</v>
      </c>
      <c r="AB356" s="2">
        <f>P356-Q356</f>
        <v>-3072</v>
      </c>
      <c r="AC356" s="3">
        <f>AB356/Q356</f>
        <v>-1</v>
      </c>
      <c r="AD356" s="2">
        <f>Q356-R356</f>
        <v>1628</v>
      </c>
      <c r="AE356" s="3">
        <f>AD356/R356</f>
        <v>1.1274238227147</v>
      </c>
      <c r="AF356" s="2">
        <f>R356-S356</f>
        <v>1444</v>
      </c>
      <c r="AG356" s="3" t="str">
        <f>AF356/S356</f>
        <v>0</v>
      </c>
      <c r="AH356" s="2"/>
      <c r="AI356" s="3"/>
    </row>
    <row r="357" spans="1:130">
      <c r="A357" s="6">
        <f>(C357-B357)</f>
        <v>-125</v>
      </c>
      <c r="B357" s="6">
        <f>RANK(L357,L3:L804)</f>
        <v>355</v>
      </c>
      <c r="C357" s="6">
        <f>RANK(M357,M3:M804)</f>
        <v>230</v>
      </c>
      <c r="D357" s="6">
        <f>RANK(N357,N3:N804)</f>
        <v>217</v>
      </c>
      <c r="E357" s="6">
        <f>RANK(O357,O3:O804)</f>
        <v>380</v>
      </c>
      <c r="F357" s="6">
        <f>RANK(P357,P3:P804)</f>
        <v>192</v>
      </c>
      <c r="G357" s="6">
        <f>RANK(Q357,Q3:Q804)</f>
        <v>208</v>
      </c>
      <c r="H357" s="6">
        <f>RANK(R357,R3:R804)</f>
        <v>242</v>
      </c>
      <c r="I357" s="6">
        <f>RANK(S357,S3:S804)</f>
        <v>163</v>
      </c>
      <c r="J357" s="9" t="s">
        <v>396</v>
      </c>
      <c r="K357" s="7">
        <v>9402</v>
      </c>
      <c r="L357" s="2">
        <v>5227</v>
      </c>
      <c r="M357" s="2">
        <v>125187</v>
      </c>
      <c r="N357" s="2">
        <v>104400</v>
      </c>
      <c r="O357" s="2">
        <v>0</v>
      </c>
      <c r="P357" s="2">
        <v>113034</v>
      </c>
      <c r="Q357" s="2">
        <v>65576</v>
      </c>
      <c r="R357" s="2">
        <v>41055</v>
      </c>
      <c r="S357" s="2">
        <v>153351</v>
      </c>
      <c r="T357" s="2">
        <f>L357-M357</f>
        <v>-119960</v>
      </c>
      <c r="U357" s="3">
        <f>T357/M357</f>
        <v>-0.95824646329092</v>
      </c>
      <c r="V357" s="2"/>
      <c r="W357" s="3"/>
      <c r="X357" s="2"/>
      <c r="Y357" s="3"/>
      <c r="Z357" s="2">
        <f>O357-P357</f>
        <v>-113034</v>
      </c>
      <c r="AA357" s="3">
        <f>Z357/P357</f>
        <v>-1</v>
      </c>
      <c r="AB357" s="2"/>
      <c r="AC357" s="3"/>
      <c r="AD357" s="2"/>
      <c r="AE357" s="3"/>
      <c r="AF357" s="2"/>
      <c r="AG357" s="3"/>
      <c r="AH357" s="2"/>
      <c r="AI357" s="3"/>
    </row>
    <row r="358" spans="1:130">
      <c r="A358" s="6">
        <f>(C358-B358)</f>
        <v>-356</v>
      </c>
      <c r="B358" s="6">
        <f>RANK(L358,L3:L804)</f>
        <v>356</v>
      </c>
      <c r="C358" s="6"/>
      <c r="D358" s="6"/>
      <c r="E358" s="6">
        <f>RANK(O358,O3:O804)</f>
        <v>380</v>
      </c>
      <c r="F358" s="6"/>
      <c r="G358" s="6"/>
      <c r="H358" s="6"/>
      <c r="I358" s="6"/>
      <c r="J358" s="9" t="s">
        <v>397</v>
      </c>
      <c r="K358" s="7">
        <v>7603</v>
      </c>
      <c r="L358" s="2">
        <v>5132</v>
      </c>
      <c r="M358" s="2"/>
      <c r="N358" s="2"/>
      <c r="O358" s="2">
        <v>0</v>
      </c>
      <c r="P358" s="2"/>
      <c r="Q358" s="2"/>
      <c r="R358" s="2"/>
      <c r="S358" s="2"/>
      <c r="T358" s="2">
        <f>L358-M358</f>
        <v>5132</v>
      </c>
      <c r="U358" s="3" t="str">
        <f>T358/M358</f>
        <v>0</v>
      </c>
      <c r="V358" s="2">
        <f>M358-N358</f>
        <v>0</v>
      </c>
      <c r="W358" s="3" t="str">
        <f>V358/N358</f>
        <v>0</v>
      </c>
      <c r="X358" s="2">
        <f>N358-O358</f>
        <v>0</v>
      </c>
      <c r="Y358" s="3" t="str">
        <f>X358/O358</f>
        <v>0</v>
      </c>
      <c r="Z358" s="2">
        <f>O358-P358</f>
        <v>0</v>
      </c>
      <c r="AA358" s="3" t="str">
        <f>Z358/P358</f>
        <v>0</v>
      </c>
      <c r="AB358" s="2"/>
      <c r="AC358" s="3"/>
      <c r="AD358" s="2"/>
      <c r="AE358" s="3"/>
      <c r="AF358" s="2">
        <f>R358-S358</f>
        <v>0</v>
      </c>
      <c r="AG358" s="3" t="str">
        <f>AF358/S358</f>
        <v>0</v>
      </c>
      <c r="AH358" s="2"/>
      <c r="AI358" s="3"/>
    </row>
    <row r="359" spans="1:130">
      <c r="A359" s="6">
        <f>(C359-B359)</f>
        <v>27</v>
      </c>
      <c r="B359" s="6">
        <f>RANK(L359,L3:L804)</f>
        <v>357</v>
      </c>
      <c r="C359" s="6">
        <f>RANK(M359,M3:M804)</f>
        <v>384</v>
      </c>
      <c r="D359" s="6">
        <f>RANK(N359,N3:N804)</f>
        <v>396</v>
      </c>
      <c r="E359" s="6">
        <f>RANK(O359,O3:O804)</f>
        <v>380</v>
      </c>
      <c r="F359" s="6"/>
      <c r="G359" s="6"/>
      <c r="H359" s="6">
        <f>RANK(R359,R3:R804)</f>
        <v>336</v>
      </c>
      <c r="I359" s="6">
        <f>RANK(S359,S3:S804)</f>
        <v>342</v>
      </c>
      <c r="J359" s="9" t="s">
        <v>398</v>
      </c>
      <c r="K359" s="7">
        <v>1903</v>
      </c>
      <c r="L359" s="2">
        <v>5099</v>
      </c>
      <c r="M359" s="2">
        <v>0</v>
      </c>
      <c r="N359" s="2">
        <v>0</v>
      </c>
      <c r="O359" s="2">
        <v>0</v>
      </c>
      <c r="P359" s="2"/>
      <c r="Q359" s="2"/>
      <c r="R359" s="2">
        <v>2328</v>
      </c>
      <c r="S359" s="2">
        <v>0</v>
      </c>
      <c r="T359" s="2">
        <f>L359-M359</f>
        <v>5099</v>
      </c>
      <c r="U359" s="3" t="str">
        <f>T359/M359</f>
        <v>0</v>
      </c>
      <c r="V359" s="2">
        <f>M359-N359</f>
        <v>0</v>
      </c>
      <c r="W359" s="3" t="str">
        <f>V359/N359</f>
        <v>0</v>
      </c>
      <c r="X359" s="2">
        <f>N359-O359</f>
        <v>0</v>
      </c>
      <c r="Y359" s="3" t="str">
        <f>X359/O359</f>
        <v>0</v>
      </c>
      <c r="Z359" s="2">
        <f>O359-P359</f>
        <v>0</v>
      </c>
      <c r="AA359" s="3" t="str">
        <f>Z359/P359</f>
        <v>0</v>
      </c>
      <c r="AB359" s="2">
        <f>P359-Q359</f>
        <v>0</v>
      </c>
      <c r="AC359" s="3" t="str">
        <f>AB359/Q359</f>
        <v>0</v>
      </c>
      <c r="AD359" s="2">
        <f>Q359-R359</f>
        <v>-2328</v>
      </c>
      <c r="AE359" s="3">
        <f>AD359/R359</f>
        <v>-1</v>
      </c>
      <c r="AF359" s="2">
        <f>R359-S359</f>
        <v>2328</v>
      </c>
      <c r="AG359" s="3" t="str">
        <f>AF359/S359</f>
        <v>0</v>
      </c>
      <c r="AH359" s="2"/>
      <c r="AI359" s="3"/>
    </row>
    <row r="360" spans="1:130">
      <c r="A360" s="6">
        <f>(C360-B360)</f>
        <v>23</v>
      </c>
      <c r="B360" s="6">
        <f>RANK(L360,L3:L804)</f>
        <v>358</v>
      </c>
      <c r="C360" s="6">
        <f>RANK(M360,M3:M804)</f>
        <v>381</v>
      </c>
      <c r="D360" s="6">
        <f>RANK(N360,N3:N804)</f>
        <v>368</v>
      </c>
      <c r="E360" s="6">
        <f>RANK(O360,O3:O804)</f>
        <v>374</v>
      </c>
      <c r="F360" s="6">
        <f>RANK(P360,P3:P804)</f>
        <v>358</v>
      </c>
      <c r="G360" s="6">
        <f>RANK(Q360,Q3:Q804)</f>
        <v>338</v>
      </c>
      <c r="H360" s="6">
        <f>RANK(R360,R3:R804)</f>
        <v>342</v>
      </c>
      <c r="I360" s="6">
        <f>RANK(S360,S3:S804)</f>
        <v>317</v>
      </c>
      <c r="J360" s="9" t="s">
        <v>399</v>
      </c>
      <c r="K360" s="7">
        <v>6117</v>
      </c>
      <c r="L360" s="2">
        <v>4980</v>
      </c>
      <c r="M360" s="2">
        <v>578</v>
      </c>
      <c r="N360" s="2">
        <v>4388</v>
      </c>
      <c r="O360" s="2">
        <v>1760</v>
      </c>
      <c r="P360" s="2">
        <v>0</v>
      </c>
      <c r="Q360" s="2">
        <v>2621</v>
      </c>
      <c r="R360" s="2">
        <v>1667</v>
      </c>
      <c r="S360" s="2">
        <v>4277</v>
      </c>
      <c r="T360" s="2">
        <f>L360-M360</f>
        <v>4402</v>
      </c>
      <c r="U360" s="3">
        <f>T360/M360</f>
        <v>7.6159169550173</v>
      </c>
      <c r="V360" s="2">
        <f>M360-N360</f>
        <v>-3810</v>
      </c>
      <c r="W360" s="3">
        <f>V360/N360</f>
        <v>-0.86827711941659</v>
      </c>
      <c r="X360" s="2">
        <f>N360-O360</f>
        <v>2628</v>
      </c>
      <c r="Y360" s="3">
        <f>X360/O360</f>
        <v>1.4931818181818</v>
      </c>
      <c r="Z360" s="2">
        <f>O360-P360</f>
        <v>1760</v>
      </c>
      <c r="AA360" s="3" t="str">
        <f>Z360/P360</f>
        <v>0</v>
      </c>
      <c r="AB360" s="2">
        <f>P360-Q360</f>
        <v>-2621</v>
      </c>
      <c r="AC360" s="3">
        <f>AB360/Q360</f>
        <v>-1</v>
      </c>
      <c r="AD360" s="2">
        <f>Q360-R360</f>
        <v>954</v>
      </c>
      <c r="AE360" s="3">
        <f>AD360/R360</f>
        <v>0.57228554289142</v>
      </c>
      <c r="AF360" s="2">
        <f>R360-S360</f>
        <v>-2610</v>
      </c>
      <c r="AG360" s="3">
        <f>AF360/S360</f>
        <v>-0.61024082300678</v>
      </c>
      <c r="AH360" s="2"/>
      <c r="AI360" s="3"/>
    </row>
    <row r="361" spans="1:130">
      <c r="A361" s="6">
        <f>(C361-B361)</f>
        <v>7</v>
      </c>
      <c r="B361" s="6">
        <f>RANK(L361,L3:L804)</f>
        <v>359</v>
      </c>
      <c r="C361" s="6">
        <f>RANK(M361,M3:M804)</f>
        <v>366</v>
      </c>
      <c r="D361" s="6">
        <f>RANK(N361,N3:N804)</f>
        <v>396</v>
      </c>
      <c r="E361" s="6">
        <f>RANK(O361,O3:O804)</f>
        <v>373</v>
      </c>
      <c r="F361" s="6">
        <f>RANK(P361,P3:P804)</f>
        <v>358</v>
      </c>
      <c r="G361" s="6">
        <f>RANK(Q361,Q3:Q804)</f>
        <v>343</v>
      </c>
      <c r="H361" s="6">
        <f>RANK(R361,R3:R804)</f>
        <v>319</v>
      </c>
      <c r="I361" s="6">
        <f>RANK(S361,S3:S804)</f>
        <v>342</v>
      </c>
      <c r="J361" s="9" t="s">
        <v>400</v>
      </c>
      <c r="K361" s="7">
        <v>6506</v>
      </c>
      <c r="L361" s="2">
        <v>4957</v>
      </c>
      <c r="M361" s="2">
        <v>4198</v>
      </c>
      <c r="N361" s="2">
        <v>0</v>
      </c>
      <c r="O361" s="2">
        <v>1843</v>
      </c>
      <c r="P361" s="2">
        <v>0</v>
      </c>
      <c r="Q361" s="2">
        <v>2391</v>
      </c>
      <c r="R361" s="2">
        <v>6180</v>
      </c>
      <c r="S361" s="2">
        <v>0</v>
      </c>
      <c r="T361" s="2">
        <f>L361-M361</f>
        <v>759</v>
      </c>
      <c r="U361" s="3">
        <f>T361/M361</f>
        <v>0.18080038113387</v>
      </c>
      <c r="V361" s="2">
        <f>M361-N361</f>
        <v>4198</v>
      </c>
      <c r="W361" s="3" t="str">
        <f>V361/N361</f>
        <v>0</v>
      </c>
      <c r="X361" s="2">
        <f>N361-O361</f>
        <v>-1843</v>
      </c>
      <c r="Y361" s="3">
        <f>X361/O361</f>
        <v>-1</v>
      </c>
      <c r="Z361" s="2">
        <f>O361-P361</f>
        <v>1843</v>
      </c>
      <c r="AA361" s="3" t="str">
        <f>Z361/P361</f>
        <v>0</v>
      </c>
      <c r="AB361" s="2">
        <f>P361-Q361</f>
        <v>-2391</v>
      </c>
      <c r="AC361" s="3">
        <f>AB361/Q361</f>
        <v>-1</v>
      </c>
      <c r="AD361" s="2">
        <f>Q361-R361</f>
        <v>-3789</v>
      </c>
      <c r="AE361" s="3">
        <f>AD361/R361</f>
        <v>-0.6131067961165</v>
      </c>
      <c r="AF361" s="2">
        <f>R361-S361</f>
        <v>6180</v>
      </c>
      <c r="AG361" s="3" t="str">
        <f>AF361/S361</f>
        <v>0</v>
      </c>
      <c r="AH361" s="2"/>
      <c r="AI361" s="3"/>
    </row>
    <row r="362" spans="1:130">
      <c r="A362" s="6">
        <f>(C362-B362)</f>
        <v>24</v>
      </c>
      <c r="B362" s="6">
        <f>RANK(L362,L3:L804)</f>
        <v>360</v>
      </c>
      <c r="C362" s="6">
        <f>RANK(M362,M3:M804)</f>
        <v>384</v>
      </c>
      <c r="D362" s="6">
        <f>RANK(N362,N3:N804)</f>
        <v>197</v>
      </c>
      <c r="E362" s="6">
        <f>RANK(O362,O3:O804)</f>
        <v>380</v>
      </c>
      <c r="F362" s="6">
        <f>RANK(P362,P3:P804)</f>
        <v>333</v>
      </c>
      <c r="G362" s="6">
        <f>RANK(Q362,Q3:Q804)</f>
        <v>172</v>
      </c>
      <c r="H362" s="6">
        <f>RANK(R362,R3:R804)</f>
        <v>176</v>
      </c>
      <c r="I362" s="6">
        <f>RANK(S362,S3:S804)</f>
        <v>342</v>
      </c>
      <c r="J362" s="9" t="s">
        <v>401</v>
      </c>
      <c r="K362" s="7">
        <v>8308</v>
      </c>
      <c r="L362" s="2">
        <v>4637</v>
      </c>
      <c r="M362" s="2">
        <v>0</v>
      </c>
      <c r="N362" s="2">
        <v>144874</v>
      </c>
      <c r="O362" s="2">
        <v>0</v>
      </c>
      <c r="P362" s="2">
        <v>5357</v>
      </c>
      <c r="Q362" s="2">
        <v>109852</v>
      </c>
      <c r="R362" s="2">
        <v>130632</v>
      </c>
      <c r="S362" s="2">
        <v>0</v>
      </c>
      <c r="T362" s="2">
        <f>L362-M362</f>
        <v>4637</v>
      </c>
      <c r="U362" s="3" t="str">
        <f>T362/M362</f>
        <v>0</v>
      </c>
      <c r="V362" s="2">
        <f>M362-N362</f>
        <v>-144874</v>
      </c>
      <c r="W362" s="3">
        <f>V362/N362</f>
        <v>-1</v>
      </c>
      <c r="X362" s="2">
        <f>N362-O362</f>
        <v>144874</v>
      </c>
      <c r="Y362" s="3" t="str">
        <f>X362/O362</f>
        <v>0</v>
      </c>
      <c r="Z362" s="2">
        <f>O362-P362</f>
        <v>-5357</v>
      </c>
      <c r="AA362" s="3">
        <f>Z362/P362</f>
        <v>-1</v>
      </c>
      <c r="AB362" s="2">
        <f>P362-Q362</f>
        <v>-104495</v>
      </c>
      <c r="AC362" s="3">
        <f>AB362/Q362</f>
        <v>-0.95123438808579</v>
      </c>
      <c r="AD362" s="2">
        <f>Q362-R362</f>
        <v>-20780</v>
      </c>
      <c r="AE362" s="3">
        <f>AD362/R362</f>
        <v>-0.1590728152367</v>
      </c>
      <c r="AF362" s="2">
        <f>R362-S362</f>
        <v>130632</v>
      </c>
      <c r="AG362" s="3" t="str">
        <f>AF362/S362</f>
        <v>0</v>
      </c>
      <c r="AH362" s="2"/>
      <c r="AI362" s="3"/>
    </row>
    <row r="363" spans="1:130">
      <c r="A363" s="6">
        <f>(C363-B363)</f>
        <v>-64</v>
      </c>
      <c r="B363" s="6">
        <f>RANK(L363,L3:L804)</f>
        <v>361</v>
      </c>
      <c r="C363" s="6">
        <f>RANK(M363,M3:M804)</f>
        <v>297</v>
      </c>
      <c r="D363" s="6">
        <f>RANK(N363,N3:N804)</f>
        <v>226</v>
      </c>
      <c r="E363" s="6">
        <f>RANK(O363,O3:O804)</f>
        <v>293</v>
      </c>
      <c r="F363" s="6">
        <f>RANK(P363,P3:P804)</f>
        <v>265</v>
      </c>
      <c r="G363" s="6">
        <f>RANK(Q363,Q3:Q804)</f>
        <v>226</v>
      </c>
      <c r="H363" s="6">
        <f>RANK(R363,R3:R804)</f>
        <v>329</v>
      </c>
      <c r="I363" s="6"/>
      <c r="J363" s="9" t="s">
        <v>402</v>
      </c>
      <c r="K363" s="7">
        <v>8714</v>
      </c>
      <c r="L363" s="2">
        <v>4485</v>
      </c>
      <c r="M363" s="2">
        <v>39024</v>
      </c>
      <c r="N363" s="2">
        <v>87322</v>
      </c>
      <c r="O363" s="2">
        <v>26139</v>
      </c>
      <c r="P363" s="2">
        <v>33707</v>
      </c>
      <c r="Q363" s="2">
        <v>47443</v>
      </c>
      <c r="R363" s="2">
        <v>3519</v>
      </c>
      <c r="S363" s="2"/>
      <c r="T363" s="2">
        <f>L363-M363</f>
        <v>-34539</v>
      </c>
      <c r="U363" s="3">
        <f>T363/M363</f>
        <v>-0.88507072570726</v>
      </c>
      <c r="V363" s="2">
        <f>M363-N363</f>
        <v>-48298</v>
      </c>
      <c r="W363" s="3">
        <f>V363/N363</f>
        <v>-0.55310231098692</v>
      </c>
      <c r="X363" s="2">
        <f>N363-O363</f>
        <v>61183</v>
      </c>
      <c r="Y363" s="3">
        <f>X363/O363</f>
        <v>2.340678679368</v>
      </c>
      <c r="Z363" s="2">
        <f>O363-P363</f>
        <v>-7568</v>
      </c>
      <c r="AA363" s="3">
        <f>Z363/P363</f>
        <v>-0.2245230960928</v>
      </c>
      <c r="AB363" s="2">
        <f>P363-Q363</f>
        <v>-13736</v>
      </c>
      <c r="AC363" s="3">
        <f>AB363/Q363</f>
        <v>-0.28952637902325</v>
      </c>
      <c r="AD363" s="2">
        <f>Q363-R363</f>
        <v>43924</v>
      </c>
      <c r="AE363" s="3">
        <f>AD363/R363</f>
        <v>12.481955100881</v>
      </c>
      <c r="AF363" s="2">
        <f>R363-S363</f>
        <v>3519</v>
      </c>
      <c r="AG363" s="3" t="str">
        <f>AF363/S363</f>
        <v>0</v>
      </c>
      <c r="AH363" s="2"/>
      <c r="AI363" s="3"/>
    </row>
    <row r="364" spans="1:130">
      <c r="A364" s="6">
        <f>(C364-B364)</f>
        <v>18</v>
      </c>
      <c r="B364" s="6">
        <f>RANK(L364,L3:L804)</f>
        <v>362</v>
      </c>
      <c r="C364" s="6">
        <f>RANK(M364,M3:M804)</f>
        <v>380</v>
      </c>
      <c r="D364" s="6">
        <f>RANK(N364,N3:N804)</f>
        <v>395</v>
      </c>
      <c r="E364" s="6">
        <f>RANK(O364,O3:O804)</f>
        <v>380</v>
      </c>
      <c r="F364" s="6">
        <f>RANK(P364,P3:P804)</f>
        <v>358</v>
      </c>
      <c r="G364" s="6">
        <f>RANK(Q364,Q3:Q804)</f>
        <v>354</v>
      </c>
      <c r="H364" s="6">
        <f>RANK(R364,R3:R804)</f>
        <v>345</v>
      </c>
      <c r="I364" s="6">
        <f>RANK(S364,S3:S804)</f>
        <v>341</v>
      </c>
      <c r="J364" s="9" t="s">
        <v>403</v>
      </c>
      <c r="K364" s="7">
        <v>5908</v>
      </c>
      <c r="L364" s="2">
        <v>4400</v>
      </c>
      <c r="M364" s="2">
        <v>1104</v>
      </c>
      <c r="N364" s="2">
        <v>1400</v>
      </c>
      <c r="O364" s="2">
        <v>0</v>
      </c>
      <c r="P364" s="2">
        <v>0</v>
      </c>
      <c r="Q364" s="2">
        <v>0</v>
      </c>
      <c r="R364" s="2">
        <v>0</v>
      </c>
      <c r="S364" s="2">
        <v>1488</v>
      </c>
      <c r="T364" s="2">
        <f>L364-M364</f>
        <v>3296</v>
      </c>
      <c r="U364" s="3">
        <f>T364/M364</f>
        <v>2.9855072463768</v>
      </c>
      <c r="V364" s="2">
        <f>M364-N364</f>
        <v>-296</v>
      </c>
      <c r="W364" s="3">
        <f>V364/N364</f>
        <v>-0.21142857142857</v>
      </c>
      <c r="X364" s="2">
        <f>N364-O364</f>
        <v>1400</v>
      </c>
      <c r="Y364" s="3" t="str">
        <f>X364/O364</f>
        <v>0</v>
      </c>
      <c r="Z364" s="2">
        <f>O364-P364</f>
        <v>0</v>
      </c>
      <c r="AA364" s="3" t="str">
        <f>Z364/P364</f>
        <v>0</v>
      </c>
      <c r="AB364" s="2">
        <f>P364-Q364</f>
        <v>0</v>
      </c>
      <c r="AC364" s="3" t="str">
        <f>AB364/Q364</f>
        <v>0</v>
      </c>
      <c r="AD364" s="2">
        <f>Q364-R364</f>
        <v>0</v>
      </c>
      <c r="AE364" s="3" t="str">
        <f>AD364/R364</f>
        <v>0</v>
      </c>
      <c r="AF364" s="2">
        <f>R364-S364</f>
        <v>-1488</v>
      </c>
      <c r="AG364" s="3">
        <f>AF364/S364</f>
        <v>-1</v>
      </c>
      <c r="AH364" s="2"/>
      <c r="AI364" s="3"/>
    </row>
    <row r="365" spans="1:130">
      <c r="A365" s="6">
        <f>(C365-B365)</f>
        <v>-77</v>
      </c>
      <c r="B365" s="6">
        <f>RANK(L365,L3:L804)</f>
        <v>363</v>
      </c>
      <c r="C365" s="6">
        <f>RANK(M365,M3:M804)</f>
        <v>286</v>
      </c>
      <c r="D365" s="6">
        <f>RANK(N365,N3:N804)</f>
        <v>396</v>
      </c>
      <c r="E365" s="6">
        <f>RANK(O365,O3:O804)</f>
        <v>380</v>
      </c>
      <c r="F365" s="6">
        <f>RANK(P365,P3:P804)</f>
        <v>358</v>
      </c>
      <c r="G365" s="6">
        <f>RANK(Q365,Q3:Q804)</f>
        <v>176</v>
      </c>
      <c r="H365" s="6">
        <f>RANK(R365,R3:R804)</f>
        <v>237</v>
      </c>
      <c r="I365" s="6">
        <f>RANK(S365,S3:S804)</f>
        <v>176</v>
      </c>
      <c r="J365" s="9" t="s">
        <v>404</v>
      </c>
      <c r="K365" s="7">
        <v>6903</v>
      </c>
      <c r="L365" s="2">
        <v>4267</v>
      </c>
      <c r="M365" s="2">
        <v>46288</v>
      </c>
      <c r="N365" s="2">
        <v>0</v>
      </c>
      <c r="O365" s="2">
        <v>0</v>
      </c>
      <c r="P365" s="2">
        <v>0</v>
      </c>
      <c r="Q365" s="2">
        <v>96940</v>
      </c>
      <c r="R365" s="2">
        <v>47952</v>
      </c>
      <c r="S365" s="2">
        <v>127343</v>
      </c>
      <c r="T365" s="2">
        <f>L365-M365</f>
        <v>-42021</v>
      </c>
      <c r="U365" s="3">
        <f>T365/M365</f>
        <v>-0.9078162806775</v>
      </c>
      <c r="V365" s="2">
        <f>M365-N365</f>
        <v>46288</v>
      </c>
      <c r="W365" s="3" t="str">
        <f>V365/N365</f>
        <v>0</v>
      </c>
      <c r="X365" s="2">
        <f>N365-O365</f>
        <v>0</v>
      </c>
      <c r="Y365" s="3" t="str">
        <f>X365/O365</f>
        <v>0</v>
      </c>
      <c r="Z365" s="2">
        <f>O365-P365</f>
        <v>0</v>
      </c>
      <c r="AA365" s="3" t="str">
        <f>Z365/P365</f>
        <v>0</v>
      </c>
      <c r="AB365" s="2">
        <f>P365-Q365</f>
        <v>-96940</v>
      </c>
      <c r="AC365" s="3">
        <f>AB365/Q365</f>
        <v>-1</v>
      </c>
      <c r="AD365" s="2"/>
      <c r="AE365" s="3"/>
      <c r="AF365" s="2"/>
      <c r="AG365" s="3"/>
      <c r="AH365" s="2"/>
      <c r="AI365" s="3"/>
    </row>
    <row r="366" spans="1:130">
      <c r="A366" s="6">
        <f>(C366-B366)</f>
        <v>20</v>
      </c>
      <c r="B366" s="6">
        <f>RANK(L366,L3:L804)</f>
        <v>364</v>
      </c>
      <c r="C366" s="6">
        <f>RANK(M366,M3:M804)</f>
        <v>384</v>
      </c>
      <c r="D366" s="6">
        <f>RANK(N366,N3:N804)</f>
        <v>318</v>
      </c>
      <c r="E366" s="6">
        <f>RANK(O366,O3:O804)</f>
        <v>269</v>
      </c>
      <c r="F366" s="6">
        <f>RANK(P366,P3:P804)</f>
        <v>258</v>
      </c>
      <c r="G366" s="6"/>
      <c r="H366" s="6"/>
      <c r="I366" s="6"/>
      <c r="J366" s="9" t="s">
        <v>405</v>
      </c>
      <c r="K366" s="7">
        <v>3208</v>
      </c>
      <c r="L366" s="2">
        <v>3876</v>
      </c>
      <c r="M366" s="2">
        <v>0</v>
      </c>
      <c r="N366" s="2">
        <v>18950</v>
      </c>
      <c r="O366" s="2">
        <v>41954</v>
      </c>
      <c r="P366" s="2">
        <v>40056</v>
      </c>
      <c r="Q366" s="2"/>
      <c r="R366" s="2"/>
      <c r="S366" s="2"/>
      <c r="T366" s="2">
        <f>L366-M366</f>
        <v>3876</v>
      </c>
      <c r="U366" s="3" t="str">
        <f>T366/M366</f>
        <v>0</v>
      </c>
      <c r="V366" s="2"/>
      <c r="W366" s="3"/>
      <c r="X366" s="2"/>
      <c r="Y366" s="3"/>
      <c r="Z366" s="2"/>
      <c r="AA366" s="3"/>
      <c r="AB366" s="2"/>
      <c r="AC366" s="3"/>
      <c r="AD366" s="2"/>
      <c r="AE366" s="3"/>
      <c r="AF366" s="2"/>
      <c r="AG366" s="3"/>
      <c r="AH366" s="2"/>
      <c r="AI366" s="3"/>
    </row>
    <row r="367" spans="1:130">
      <c r="A367" s="6">
        <f>(C367-B367)</f>
        <v>-365</v>
      </c>
      <c r="B367" s="6">
        <f>RANK(L367,L3:L804)</f>
        <v>365</v>
      </c>
      <c r="C367" s="6"/>
      <c r="D367" s="6"/>
      <c r="E367" s="6"/>
      <c r="F367" s="6"/>
      <c r="G367" s="6"/>
      <c r="H367" s="6"/>
      <c r="I367" s="6"/>
      <c r="J367" s="9" t="s">
        <v>406</v>
      </c>
      <c r="K367" s="7">
        <v>1507</v>
      </c>
      <c r="L367" s="2">
        <v>3600</v>
      </c>
      <c r="M367" s="2"/>
      <c r="N367" s="2"/>
      <c r="O367" s="2"/>
      <c r="P367" s="2"/>
      <c r="Q367" s="2"/>
      <c r="R367" s="2"/>
      <c r="S367" s="2"/>
      <c r="T367" s="2">
        <f>L367-M367</f>
        <v>3600</v>
      </c>
      <c r="U367" s="3" t="str">
        <f>T367/M367</f>
        <v>0</v>
      </c>
      <c r="V367" s="2">
        <f>M367-N367</f>
        <v>0</v>
      </c>
      <c r="W367" s="3" t="str">
        <f>V367/N367</f>
        <v>0</v>
      </c>
      <c r="X367" s="2">
        <f>N367-O367</f>
        <v>0</v>
      </c>
      <c r="Y367" s="3" t="str">
        <f>X367/O367</f>
        <v>0</v>
      </c>
      <c r="Z367" s="2">
        <f>O367-P367</f>
        <v>0</v>
      </c>
      <c r="AA367" s="3" t="str">
        <f>Z367/P367</f>
        <v>0</v>
      </c>
      <c r="AB367" s="2">
        <f>P367-Q367</f>
        <v>0</v>
      </c>
      <c r="AC367" s="3" t="str">
        <f>AB367/Q367</f>
        <v>0</v>
      </c>
      <c r="AD367" s="2">
        <f>Q367-R367</f>
        <v>0</v>
      </c>
      <c r="AE367" s="3" t="str">
        <f>AD367/R367</f>
        <v>0</v>
      </c>
      <c r="AF367" s="2">
        <f>R367-S367</f>
        <v>0</v>
      </c>
      <c r="AG367" s="3" t="str">
        <f>AF367/S367</f>
        <v>0</v>
      </c>
      <c r="AH367" s="2"/>
      <c r="AI367" s="3"/>
    </row>
    <row r="368" spans="1:130">
      <c r="A368" s="6">
        <f>(C368-B368)</f>
        <v>-180</v>
      </c>
      <c r="B368" s="6">
        <f>RANK(L368,L3:L804)</f>
        <v>366</v>
      </c>
      <c r="C368" s="6">
        <f>RANK(M368,M3:M804)</f>
        <v>186</v>
      </c>
      <c r="D368" s="6">
        <f>RANK(N368,N3:N804)</f>
        <v>204</v>
      </c>
      <c r="E368" s="6">
        <f>RANK(O368,O3:O804)</f>
        <v>380</v>
      </c>
      <c r="F368" s="6">
        <f>RANK(P368,P3:P804)</f>
        <v>287</v>
      </c>
      <c r="G368" s="6">
        <f>RANK(Q368,Q3:Q804)</f>
        <v>354</v>
      </c>
      <c r="H368" s="6">
        <f>RANK(R368,R3:R804)</f>
        <v>345</v>
      </c>
      <c r="I368" s="6">
        <f>RANK(S368,S3:S804)</f>
        <v>180</v>
      </c>
      <c r="J368" s="9" t="s">
        <v>407</v>
      </c>
      <c r="K368" s="7">
        <v>1301</v>
      </c>
      <c r="L368" s="2">
        <v>3520</v>
      </c>
      <c r="M368" s="2">
        <v>206184</v>
      </c>
      <c r="N368" s="2">
        <v>133344</v>
      </c>
      <c r="O368" s="2">
        <v>0</v>
      </c>
      <c r="P368" s="2">
        <v>21456</v>
      </c>
      <c r="Q368" s="2">
        <v>0</v>
      </c>
      <c r="R368" s="2">
        <v>0</v>
      </c>
      <c r="S368" s="2">
        <v>112510</v>
      </c>
      <c r="T368" s="2">
        <f>L368-M368</f>
        <v>-202664</v>
      </c>
      <c r="U368" s="3">
        <f>T368/M368</f>
        <v>-0.98292787025181</v>
      </c>
      <c r="V368" s="2">
        <f>M368-N368</f>
        <v>72840</v>
      </c>
      <c r="W368" s="3">
        <f>V368/N368</f>
        <v>0.54625629949604</v>
      </c>
      <c r="X368" s="2">
        <f>N368-O368</f>
        <v>133344</v>
      </c>
      <c r="Y368" s="3" t="str">
        <f>X368/O368</f>
        <v>0</v>
      </c>
      <c r="Z368" s="2">
        <f>O368-P368</f>
        <v>-21456</v>
      </c>
      <c r="AA368" s="3">
        <f>Z368/P368</f>
        <v>-1</v>
      </c>
      <c r="AB368" s="2">
        <f>P368-Q368</f>
        <v>21456</v>
      </c>
      <c r="AC368" s="3" t="str">
        <f>AB368/Q368</f>
        <v>0</v>
      </c>
      <c r="AD368" s="2">
        <f>Q368-R368</f>
        <v>0</v>
      </c>
      <c r="AE368" s="3" t="str">
        <f>AD368/R368</f>
        <v>0</v>
      </c>
      <c r="AF368" s="2"/>
      <c r="AG368" s="3"/>
      <c r="AH368" s="2"/>
      <c r="AI368" s="3"/>
    </row>
    <row r="369" spans="1:130">
      <c r="A369" s="6">
        <f>(C369-B369)</f>
        <v>-231</v>
      </c>
      <c r="B369" s="6">
        <f>RANK(L369,L3:L804)</f>
        <v>367</v>
      </c>
      <c r="C369" s="6">
        <f>RANK(M369,M3:M804)</f>
        <v>136</v>
      </c>
      <c r="D369" s="6">
        <f>RANK(N369,N3:N804)</f>
        <v>142</v>
      </c>
      <c r="E369" s="6">
        <f>RANK(O369,O3:O804)</f>
        <v>202</v>
      </c>
      <c r="F369" s="6">
        <f>RANK(P369,P3:P804)</f>
        <v>117</v>
      </c>
      <c r="G369" s="6">
        <f>RANK(Q369,Q3:Q804)</f>
        <v>320</v>
      </c>
      <c r="H369" s="6"/>
      <c r="I369" s="6"/>
      <c r="J369" s="9" t="s">
        <v>408</v>
      </c>
      <c r="K369" s="7">
        <v>8532</v>
      </c>
      <c r="L369" s="2">
        <v>3314</v>
      </c>
      <c r="M369" s="2">
        <v>347436</v>
      </c>
      <c r="N369" s="2">
        <v>280868</v>
      </c>
      <c r="O369" s="2">
        <v>127868</v>
      </c>
      <c r="P369" s="2">
        <v>267382</v>
      </c>
      <c r="Q369" s="2">
        <v>5263</v>
      </c>
      <c r="R369" s="2"/>
      <c r="S369" s="2"/>
      <c r="T369" s="2">
        <f>L369-M369</f>
        <v>-344122</v>
      </c>
      <c r="U369" s="3">
        <f>T369/M369</f>
        <v>-0.99046155263128</v>
      </c>
      <c r="V369" s="2"/>
      <c r="W369" s="3"/>
      <c r="X369" s="2"/>
      <c r="Y369" s="3"/>
      <c r="Z369" s="2"/>
      <c r="AA369" s="3"/>
      <c r="AB369" s="2">
        <f>P369-Q369</f>
        <v>262119</v>
      </c>
      <c r="AC369" s="3">
        <f>AB369/Q369</f>
        <v>49.804104123124</v>
      </c>
      <c r="AD369" s="2"/>
      <c r="AE369" s="3"/>
      <c r="AF369" s="2"/>
      <c r="AG369" s="3"/>
      <c r="AH369" s="2"/>
      <c r="AI369" s="3"/>
    </row>
    <row r="370" spans="1:130">
      <c r="A370" s="6">
        <f>(C370-B370)</f>
        <v>-368</v>
      </c>
      <c r="B370" s="6">
        <f>RANK(L370,L3:L804)</f>
        <v>368</v>
      </c>
      <c r="C370" s="6"/>
      <c r="D370" s="6"/>
      <c r="E370" s="6"/>
      <c r="F370" s="6">
        <f>RANK(P370,P3:P804)</f>
        <v>237</v>
      </c>
      <c r="G370" s="6"/>
      <c r="H370" s="6"/>
      <c r="I370" s="6"/>
      <c r="J370" s="9" t="s">
        <v>409</v>
      </c>
      <c r="K370" s="7" t="s">
        <v>410</v>
      </c>
      <c r="L370" s="2">
        <v>3300</v>
      </c>
      <c r="M370" s="2"/>
      <c r="N370" s="2"/>
      <c r="O370" s="2"/>
      <c r="P370" s="2">
        <v>60478</v>
      </c>
      <c r="Q370" s="2"/>
      <c r="R370" s="2"/>
      <c r="S370" s="2"/>
      <c r="T370" s="2">
        <f>L370-M370</f>
        <v>3300</v>
      </c>
      <c r="U370" s="3" t="str">
        <f>T370/M370</f>
        <v>0</v>
      </c>
      <c r="V370" s="2">
        <f>M370-N370</f>
        <v>0</v>
      </c>
      <c r="W370" s="3" t="str">
        <f>V370/N370</f>
        <v>0</v>
      </c>
      <c r="X370" s="2">
        <f>N370-O370</f>
        <v>0</v>
      </c>
      <c r="Y370" s="3" t="str">
        <f>X370/O370</f>
        <v>0</v>
      </c>
      <c r="Z370" s="2">
        <f>O370-P370</f>
        <v>-60478</v>
      </c>
      <c r="AA370" s="3">
        <f>Z370/P370</f>
        <v>-1</v>
      </c>
      <c r="AB370" s="2">
        <f>P370-Q370</f>
        <v>60478</v>
      </c>
      <c r="AC370" s="3" t="str">
        <f>AB370/Q370</f>
        <v>0</v>
      </c>
      <c r="AD370" s="2">
        <f>Q370-R370</f>
        <v>0</v>
      </c>
      <c r="AE370" s="3" t="str">
        <f>AD370/R370</f>
        <v>0</v>
      </c>
      <c r="AF370" s="2">
        <f>R370-S370</f>
        <v>0</v>
      </c>
      <c r="AG370" s="3" t="str">
        <f>AF370/S370</f>
        <v>0</v>
      </c>
      <c r="AH370" s="2"/>
      <c r="AI370" s="3"/>
    </row>
    <row r="371" spans="1:130">
      <c r="A371" s="6">
        <f>(C371-B371)</f>
        <v>-219</v>
      </c>
      <c r="B371" s="6">
        <f>RANK(L371,L3:L804)</f>
        <v>369</v>
      </c>
      <c r="C371" s="6">
        <f>RANK(M371,M3:M804)</f>
        <v>150</v>
      </c>
      <c r="D371" s="6">
        <f>RANK(N371,N3:N804)</f>
        <v>313</v>
      </c>
      <c r="E371" s="6">
        <f>RANK(O371,O3:O804)</f>
        <v>210</v>
      </c>
      <c r="F371" s="6">
        <f>RANK(P371,P3:P804)</f>
        <v>137</v>
      </c>
      <c r="G371" s="6">
        <f>RANK(Q371,Q3:Q804)</f>
        <v>103</v>
      </c>
      <c r="H371" s="6">
        <f>RANK(R371,R3:R804)</f>
        <v>68</v>
      </c>
      <c r="I371" s="6">
        <f>RANK(S371,S3:S804)</f>
        <v>141</v>
      </c>
      <c r="J371" s="9" t="s">
        <v>411</v>
      </c>
      <c r="K371" s="7">
        <v>6214</v>
      </c>
      <c r="L371" s="2">
        <v>3271</v>
      </c>
      <c r="M371" s="2">
        <v>312532</v>
      </c>
      <c r="N371" s="2">
        <v>24081</v>
      </c>
      <c r="O371" s="2">
        <v>120199</v>
      </c>
      <c r="P371" s="2">
        <v>225763</v>
      </c>
      <c r="Q371" s="2">
        <v>289159</v>
      </c>
      <c r="R371" s="2">
        <v>709523</v>
      </c>
      <c r="S371" s="2">
        <v>204834</v>
      </c>
      <c r="T371" s="2">
        <f>L371-M371</f>
        <v>-309261</v>
      </c>
      <c r="U371" s="3">
        <f>T371/M371</f>
        <v>-0.98953387173153</v>
      </c>
      <c r="V371" s="2">
        <f>M371-N371</f>
        <v>288451</v>
      </c>
      <c r="W371" s="3">
        <f>V371/N371</f>
        <v>11.978364685852</v>
      </c>
      <c r="X371" s="2">
        <f>N371-O371</f>
        <v>-96118</v>
      </c>
      <c r="Y371" s="3">
        <f>X371/O371</f>
        <v>-0.79965723508515</v>
      </c>
      <c r="Z371" s="2">
        <f>O371-P371</f>
        <v>-105564</v>
      </c>
      <c r="AA371" s="3">
        <f>Z371/P371</f>
        <v>-0.46758769151721</v>
      </c>
      <c r="AB371" s="2">
        <f>P371-Q371</f>
        <v>-63396</v>
      </c>
      <c r="AC371" s="3">
        <f>AB371/Q371</f>
        <v>-0.21924270038283</v>
      </c>
      <c r="AD371" s="2">
        <f>Q371-R371</f>
        <v>-420364</v>
      </c>
      <c r="AE371" s="3">
        <f>AD371/R371</f>
        <v>-0.59246000482014</v>
      </c>
      <c r="AF371" s="2">
        <f>R371-S371</f>
        <v>504689</v>
      </c>
      <c r="AG371" s="3">
        <f>AF371/S371</f>
        <v>2.4638927131238</v>
      </c>
      <c r="AH371" s="2"/>
      <c r="AI371" s="3"/>
    </row>
    <row r="372" spans="1:130">
      <c r="A372" s="6">
        <f>(C372-B372)</f>
        <v>-174</v>
      </c>
      <c r="B372" s="6">
        <f>RANK(L372,L3:L804)</f>
        <v>370</v>
      </c>
      <c r="C372" s="6">
        <f>RANK(M372,M3:M804)</f>
        <v>196</v>
      </c>
      <c r="D372" s="6">
        <f>RANK(N372,N3:N804)</f>
        <v>396</v>
      </c>
      <c r="E372" s="6">
        <f>RANK(O372,O3:O804)</f>
        <v>380</v>
      </c>
      <c r="F372" s="6">
        <f>RANK(P372,P3:P804)</f>
        <v>358</v>
      </c>
      <c r="G372" s="6">
        <f>RANK(Q372,Q3:Q804)</f>
        <v>101</v>
      </c>
      <c r="H372" s="6">
        <f>RANK(R372,R3:R804)</f>
        <v>183</v>
      </c>
      <c r="I372" s="6">
        <f>RANK(S372,S3:S804)</f>
        <v>342</v>
      </c>
      <c r="J372" s="9" t="s">
        <v>412</v>
      </c>
      <c r="K372" s="7">
        <v>3302</v>
      </c>
      <c r="L372" s="2">
        <v>3196</v>
      </c>
      <c r="M372" s="2">
        <v>181440</v>
      </c>
      <c r="N372" s="2">
        <v>0</v>
      </c>
      <c r="O372" s="2">
        <v>0</v>
      </c>
      <c r="P372" s="2">
        <v>0</v>
      </c>
      <c r="Q372" s="2">
        <v>297222</v>
      </c>
      <c r="R372" s="2">
        <v>116540</v>
      </c>
      <c r="S372" s="2">
        <v>0</v>
      </c>
      <c r="T372" s="2">
        <f>L372-M372</f>
        <v>-178244</v>
      </c>
      <c r="U372" s="3">
        <f>T372/M372</f>
        <v>-0.98238536155203</v>
      </c>
      <c r="V372" s="2"/>
      <c r="W372" s="3"/>
      <c r="X372" s="2"/>
      <c r="Y372" s="3"/>
      <c r="Z372" s="2"/>
      <c r="AA372" s="3"/>
      <c r="AB372" s="2"/>
      <c r="AC372" s="3"/>
      <c r="AD372" s="2"/>
      <c r="AE372" s="3"/>
      <c r="AF372" s="2">
        <f>R372-S372</f>
        <v>116540</v>
      </c>
      <c r="AG372" s="3" t="str">
        <f>AF372/S372</f>
        <v>0</v>
      </c>
      <c r="AH372" s="2"/>
      <c r="AI372" s="3"/>
    </row>
    <row r="373" spans="1:130">
      <c r="A373" s="6">
        <f>(C373-B373)</f>
        <v>-371</v>
      </c>
      <c r="B373" s="6">
        <f>RANK(L373,L3:L804)</f>
        <v>371</v>
      </c>
      <c r="C373" s="6"/>
      <c r="D373" s="6"/>
      <c r="E373" s="6"/>
      <c r="F373" s="6"/>
      <c r="G373" s="6"/>
      <c r="H373" s="6">
        <f>RANK(R373,R3:R804)</f>
        <v>345</v>
      </c>
      <c r="I373" s="6"/>
      <c r="J373" s="9" t="s">
        <v>413</v>
      </c>
      <c r="K373" s="7">
        <v>4808</v>
      </c>
      <c r="L373" s="2">
        <v>2827</v>
      </c>
      <c r="M373" s="2"/>
      <c r="N373" s="2"/>
      <c r="O373" s="2"/>
      <c r="P373" s="2"/>
      <c r="Q373" s="2"/>
      <c r="R373" s="2">
        <v>0</v>
      </c>
      <c r="S373" s="2"/>
      <c r="T373" s="2">
        <f>L373-M373</f>
        <v>2827</v>
      </c>
      <c r="U373" s="3" t="str">
        <f>T373/M373</f>
        <v>0</v>
      </c>
      <c r="V373" s="2">
        <f>M373-N373</f>
        <v>0</v>
      </c>
      <c r="W373" s="3" t="str">
        <f>V373/N373</f>
        <v>0</v>
      </c>
      <c r="X373" s="2">
        <f>N373-O373</f>
        <v>0</v>
      </c>
      <c r="Y373" s="3" t="str">
        <f>X373/O373</f>
        <v>0</v>
      </c>
      <c r="Z373" s="2">
        <f>O373-P373</f>
        <v>0</v>
      </c>
      <c r="AA373" s="3" t="str">
        <f>Z373/P373</f>
        <v>0</v>
      </c>
      <c r="AB373" s="2">
        <f>P373-Q373</f>
        <v>0</v>
      </c>
      <c r="AC373" s="3" t="str">
        <f>AB373/Q373</f>
        <v>0</v>
      </c>
      <c r="AD373" s="2">
        <f>Q373-R373</f>
        <v>0</v>
      </c>
      <c r="AE373" s="3" t="str">
        <f>AD373/R373</f>
        <v>0</v>
      </c>
      <c r="AF373" s="2">
        <f>R373-S373</f>
        <v>0</v>
      </c>
      <c r="AG373" s="3" t="str">
        <f>AF373/S373</f>
        <v>0</v>
      </c>
      <c r="AH373" s="2"/>
      <c r="AI373" s="3"/>
    </row>
    <row r="374" spans="1:130">
      <c r="A374" s="6">
        <f>(C374-B374)</f>
        <v>12</v>
      </c>
      <c r="B374" s="6">
        <f>RANK(L374,L3:L804)</f>
        <v>372</v>
      </c>
      <c r="C374" s="6">
        <f>RANK(M374,M3:M804)</f>
        <v>384</v>
      </c>
      <c r="D374" s="6">
        <f>RANK(N374,N3:N804)</f>
        <v>348</v>
      </c>
      <c r="E374" s="6">
        <f>RANK(O374,O3:O804)</f>
        <v>380</v>
      </c>
      <c r="F374" s="6">
        <f>RANK(P374,P3:P804)</f>
        <v>177</v>
      </c>
      <c r="G374" s="6">
        <f>RANK(Q374,Q3:Q804)</f>
        <v>134</v>
      </c>
      <c r="H374" s="6">
        <f>RANK(R374,R3:R804)</f>
        <v>156</v>
      </c>
      <c r="I374" s="6">
        <f>RANK(S374,S3:S804)</f>
        <v>185</v>
      </c>
      <c r="J374" s="9" t="s">
        <v>414</v>
      </c>
      <c r="K374" s="7">
        <v>8466</v>
      </c>
      <c r="L374" s="2">
        <v>2701</v>
      </c>
      <c r="M374" s="2">
        <v>0</v>
      </c>
      <c r="N374" s="2">
        <v>9500</v>
      </c>
      <c r="O374" s="2">
        <v>0</v>
      </c>
      <c r="P374" s="2">
        <v>134900</v>
      </c>
      <c r="Q374" s="2">
        <v>180792</v>
      </c>
      <c r="R374" s="2">
        <v>171232</v>
      </c>
      <c r="S374" s="2">
        <v>99957</v>
      </c>
      <c r="T374" s="2">
        <f>L374-M374</f>
        <v>2701</v>
      </c>
      <c r="U374" s="3" t="str">
        <f>T374/M374</f>
        <v>0</v>
      </c>
      <c r="V374" s="2">
        <f>M374-N374</f>
        <v>-9500</v>
      </c>
      <c r="W374" s="3">
        <f>V374/N374</f>
        <v>-1</v>
      </c>
      <c r="X374" s="2">
        <f>N374-O374</f>
        <v>9500</v>
      </c>
      <c r="Y374" s="3" t="str">
        <f>X374/O374</f>
        <v>0</v>
      </c>
      <c r="Z374" s="2">
        <f>O374-P374</f>
        <v>-134900</v>
      </c>
      <c r="AA374" s="3">
        <f>Z374/P374</f>
        <v>-1</v>
      </c>
      <c r="AB374" s="2">
        <f>P374-Q374</f>
        <v>-45892</v>
      </c>
      <c r="AC374" s="3">
        <f>AB374/Q374</f>
        <v>-0.25383866542767</v>
      </c>
      <c r="AD374" s="2">
        <f>Q374-R374</f>
        <v>9560</v>
      </c>
      <c r="AE374" s="3">
        <f>AD374/R374</f>
        <v>0.055830685853112</v>
      </c>
      <c r="AF374" s="2">
        <f>R374-S374</f>
        <v>71275</v>
      </c>
      <c r="AG374" s="3">
        <f>AF374/S374</f>
        <v>0.71305661434417</v>
      </c>
      <c r="AH374" s="2"/>
      <c r="AI374" s="3"/>
    </row>
    <row r="375" spans="1:130">
      <c r="A375" s="6">
        <f>(C375-B375)</f>
        <v>-17</v>
      </c>
      <c r="B375" s="6">
        <f>RANK(L375,L3:L804)</f>
        <v>373</v>
      </c>
      <c r="C375" s="6">
        <f>RANK(M375,M3:M804)</f>
        <v>356</v>
      </c>
      <c r="D375" s="6">
        <f>RANK(N375,N3:N804)</f>
        <v>235</v>
      </c>
      <c r="E375" s="6">
        <f>RANK(O375,O3:O804)</f>
        <v>184</v>
      </c>
      <c r="F375" s="6">
        <f>RANK(P375,P3:P804)</f>
        <v>236</v>
      </c>
      <c r="G375" s="6">
        <f>RANK(Q375,Q3:Q804)</f>
        <v>284</v>
      </c>
      <c r="H375" s="6">
        <f>RANK(R375,R3:R804)</f>
        <v>199</v>
      </c>
      <c r="I375" s="6">
        <f>RANK(S375,S3:S804)</f>
        <v>115</v>
      </c>
      <c r="J375" s="9" t="s">
        <v>415</v>
      </c>
      <c r="K375" s="7">
        <v>9031</v>
      </c>
      <c r="L375" s="2">
        <v>2695</v>
      </c>
      <c r="M375" s="2">
        <v>6019</v>
      </c>
      <c r="N375" s="2">
        <v>75800</v>
      </c>
      <c r="O375" s="2">
        <v>159473</v>
      </c>
      <c r="P375" s="2">
        <v>60929</v>
      </c>
      <c r="Q375" s="2">
        <v>13120</v>
      </c>
      <c r="R375" s="2">
        <v>95879</v>
      </c>
      <c r="S375" s="2">
        <v>296880</v>
      </c>
      <c r="T375" s="2">
        <f>L375-M375</f>
        <v>-3324</v>
      </c>
      <c r="U375" s="3">
        <f>T375/M375</f>
        <v>-0.55225120451902</v>
      </c>
      <c r="V375" s="2">
        <f>M375-N375</f>
        <v>-69781</v>
      </c>
      <c r="W375" s="3">
        <f>V375/N375</f>
        <v>-0.92059366754617</v>
      </c>
      <c r="X375" s="2">
        <f>N375-O375</f>
        <v>-83673</v>
      </c>
      <c r="Y375" s="3">
        <f>X375/O375</f>
        <v>-0.52468442933914</v>
      </c>
      <c r="Z375" s="2">
        <f>O375-P375</f>
        <v>98544</v>
      </c>
      <c r="AA375" s="3">
        <f>Z375/P375</f>
        <v>1.6173579083852</v>
      </c>
      <c r="AB375" s="2"/>
      <c r="AC375" s="3"/>
      <c r="AD375" s="2">
        <f>Q375-R375</f>
        <v>-82759</v>
      </c>
      <c r="AE375" s="3">
        <f>AD375/R375</f>
        <v>-0.86316085899936</v>
      </c>
      <c r="AF375" s="2">
        <f>R375-S375</f>
        <v>-201001</v>
      </c>
      <c r="AG375" s="3">
        <f>AF375/S375</f>
        <v>-0.67704459714363</v>
      </c>
      <c r="AH375" s="2"/>
      <c r="AI375" s="3"/>
    </row>
    <row r="376" spans="1:130">
      <c r="A376" s="6">
        <f>(C376-B376)</f>
        <v>-93</v>
      </c>
      <c r="B376" s="6">
        <f>RANK(L376,L3:L804)</f>
        <v>374</v>
      </c>
      <c r="C376" s="6">
        <f>RANK(M376,M3:M804)</f>
        <v>281</v>
      </c>
      <c r="D376" s="6">
        <f>RANK(N376,N3:N804)</f>
        <v>363</v>
      </c>
      <c r="E376" s="6">
        <f>RANK(O376,O3:O804)</f>
        <v>331</v>
      </c>
      <c r="F376" s="6"/>
      <c r="G376" s="6">
        <f>RANK(Q376,Q3:Q804)</f>
        <v>354</v>
      </c>
      <c r="H376" s="6">
        <f>RANK(R376,R3:R804)</f>
        <v>345</v>
      </c>
      <c r="I376" s="6">
        <f>RANK(S376,S3:S804)</f>
        <v>292</v>
      </c>
      <c r="J376" s="9" t="s">
        <v>416</v>
      </c>
      <c r="K376" s="7">
        <v>9005</v>
      </c>
      <c r="L376" s="2">
        <v>2592</v>
      </c>
      <c r="M376" s="2">
        <v>49870</v>
      </c>
      <c r="N376" s="2">
        <v>4838</v>
      </c>
      <c r="O376" s="2">
        <v>9034</v>
      </c>
      <c r="P376" s="2"/>
      <c r="Q376" s="2">
        <v>0</v>
      </c>
      <c r="R376" s="2">
        <v>0</v>
      </c>
      <c r="S376" s="2">
        <v>12362</v>
      </c>
      <c r="T376" s="2">
        <f>L376-M376</f>
        <v>-47278</v>
      </c>
      <c r="U376" s="3">
        <f>T376/M376</f>
        <v>-0.94802486464808</v>
      </c>
      <c r="V376" s="2"/>
      <c r="W376" s="3"/>
      <c r="X376" s="2"/>
      <c r="Y376" s="3"/>
      <c r="Z376" s="2">
        <f>O376-P376</f>
        <v>9034</v>
      </c>
      <c r="AA376" s="3" t="str">
        <f>Z376/P376</f>
        <v>0</v>
      </c>
      <c r="AB376" s="2"/>
      <c r="AC376" s="3"/>
      <c r="AD376" s="2"/>
      <c r="AE376" s="3"/>
      <c r="AF376" s="2"/>
      <c r="AG376" s="3"/>
      <c r="AH376" s="2"/>
      <c r="AI376" s="3"/>
    </row>
    <row r="377" spans="1:130">
      <c r="A377" s="6">
        <f>(C377-B377)</f>
        <v>-375</v>
      </c>
      <c r="B377" s="6">
        <f>RANK(L377,L3:L804)</f>
        <v>375</v>
      </c>
      <c r="C377" s="6"/>
      <c r="D377" s="6"/>
      <c r="E377" s="6">
        <f>RANK(O377,O3:O804)</f>
        <v>380</v>
      </c>
      <c r="F377" s="6"/>
      <c r="G377" s="6"/>
      <c r="H377" s="6"/>
      <c r="I377" s="6"/>
      <c r="J377" s="9" t="s">
        <v>417</v>
      </c>
      <c r="K377" s="7">
        <v>3606</v>
      </c>
      <c r="L377" s="2">
        <v>2560</v>
      </c>
      <c r="M377" s="2"/>
      <c r="N377" s="2"/>
      <c r="O377" s="2">
        <v>0</v>
      </c>
      <c r="P377" s="2"/>
      <c r="Q377" s="2"/>
      <c r="R377" s="2"/>
      <c r="S377" s="2"/>
      <c r="T377" s="2">
        <f>L377-M377</f>
        <v>2560</v>
      </c>
      <c r="U377" s="3" t="str">
        <f>T377/M377</f>
        <v>0</v>
      </c>
      <c r="V377" s="2">
        <f>M377-N377</f>
        <v>0</v>
      </c>
      <c r="W377" s="3" t="str">
        <f>V377/N377</f>
        <v>0</v>
      </c>
      <c r="X377" s="2">
        <f>N377-O377</f>
        <v>0</v>
      </c>
      <c r="Y377" s="3" t="str">
        <f>X377/O377</f>
        <v>0</v>
      </c>
      <c r="Z377" s="2">
        <f>O377-P377</f>
        <v>0</v>
      </c>
      <c r="AA377" s="3" t="str">
        <f>Z377/P377</f>
        <v>0</v>
      </c>
      <c r="AB377" s="2">
        <f>P377-Q377</f>
        <v>0</v>
      </c>
      <c r="AC377" s="3" t="str">
        <f>AB377/Q377</f>
        <v>0</v>
      </c>
      <c r="AD377" s="2">
        <f>Q377-R377</f>
        <v>0</v>
      </c>
      <c r="AE377" s="3" t="str">
        <f>AD377/R377</f>
        <v>0</v>
      </c>
      <c r="AF377" s="2"/>
      <c r="AG377" s="3"/>
      <c r="AH377" s="2"/>
      <c r="AI377" s="3"/>
    </row>
    <row r="378" spans="1:130">
      <c r="A378" s="6">
        <f>(C378-B378)</f>
        <v>-21</v>
      </c>
      <c r="B378" s="6">
        <f>RANK(L378,L3:L804)</f>
        <v>376</v>
      </c>
      <c r="C378" s="6">
        <f>RANK(M378,M3:M804)</f>
        <v>355</v>
      </c>
      <c r="D378" s="6">
        <f>RANK(N378,N3:N804)</f>
        <v>339</v>
      </c>
      <c r="E378" s="6">
        <f>RANK(O378,O3:O804)</f>
        <v>358</v>
      </c>
      <c r="F378" s="6">
        <f>RANK(P378,P3:P804)</f>
        <v>358</v>
      </c>
      <c r="G378" s="6">
        <f>RANK(Q378,Q3:Q804)</f>
        <v>258</v>
      </c>
      <c r="H378" s="6"/>
      <c r="I378" s="6">
        <f>RANK(S378,S3:S804)</f>
        <v>324</v>
      </c>
      <c r="J378" s="9" t="s">
        <v>418</v>
      </c>
      <c r="K378" s="7">
        <v>4418</v>
      </c>
      <c r="L378" s="2">
        <v>2460</v>
      </c>
      <c r="M378" s="2">
        <v>6305</v>
      </c>
      <c r="N378" s="2">
        <v>12403</v>
      </c>
      <c r="O378" s="2">
        <v>3650</v>
      </c>
      <c r="P378" s="2">
        <v>0</v>
      </c>
      <c r="Q378" s="2">
        <v>25270</v>
      </c>
      <c r="R378" s="2"/>
      <c r="S378" s="2">
        <v>3600</v>
      </c>
      <c r="T378" s="2">
        <f>L378-M378</f>
        <v>-3845</v>
      </c>
      <c r="U378" s="3">
        <f>T378/M378</f>
        <v>-0.60983346550357</v>
      </c>
      <c r="V378" s="2">
        <f>M378-N378</f>
        <v>-6098</v>
      </c>
      <c r="W378" s="3">
        <f>V378/N378</f>
        <v>-0.49165524469886</v>
      </c>
      <c r="X378" s="2">
        <f>N378-O378</f>
        <v>8753</v>
      </c>
      <c r="Y378" s="3">
        <f>X378/O378</f>
        <v>2.3980821917808</v>
      </c>
      <c r="Z378" s="2">
        <f>O378-P378</f>
        <v>3650</v>
      </c>
      <c r="AA378" s="3" t="str">
        <f>Z378/P378</f>
        <v>0</v>
      </c>
      <c r="AB378" s="2">
        <f>P378-Q378</f>
        <v>-25270</v>
      </c>
      <c r="AC378" s="3">
        <f>AB378/Q378</f>
        <v>-1</v>
      </c>
      <c r="AD378" s="2">
        <f>Q378-R378</f>
        <v>25270</v>
      </c>
      <c r="AE378" s="3" t="str">
        <f>AD378/R378</f>
        <v>0</v>
      </c>
      <c r="AF378" s="2">
        <f>R378-S378</f>
        <v>-3600</v>
      </c>
      <c r="AG378" s="3">
        <f>AF378/S378</f>
        <v>-1</v>
      </c>
      <c r="AH378" s="2"/>
      <c r="AI378" s="3"/>
    </row>
    <row r="379" spans="1:130">
      <c r="A379" s="6">
        <f>(C379-B379)</f>
        <v>7</v>
      </c>
      <c r="B379" s="6">
        <f>RANK(L379,L3:L804)</f>
        <v>377</v>
      </c>
      <c r="C379" s="6">
        <f>RANK(M379,M3:M804)</f>
        <v>384</v>
      </c>
      <c r="D379" s="6">
        <f>RANK(N379,N3:N804)</f>
        <v>396</v>
      </c>
      <c r="E379" s="6">
        <f>RANK(O379,O3:O804)</f>
        <v>275</v>
      </c>
      <c r="F379" s="6">
        <f>RANK(P379,P3:P804)</f>
        <v>355</v>
      </c>
      <c r="G379" s="6">
        <f>RANK(Q379,Q3:Q804)</f>
        <v>354</v>
      </c>
      <c r="H379" s="6">
        <f>RANK(R379,R3:R804)</f>
        <v>345</v>
      </c>
      <c r="I379" s="6"/>
      <c r="J379" s="9" t="s">
        <v>419</v>
      </c>
      <c r="K379" s="7" t="s">
        <v>420</v>
      </c>
      <c r="L379" s="2">
        <v>2441</v>
      </c>
      <c r="M379" s="2">
        <v>0</v>
      </c>
      <c r="N379" s="2">
        <v>0</v>
      </c>
      <c r="O379" s="2">
        <v>38005</v>
      </c>
      <c r="P379" s="2">
        <v>2083</v>
      </c>
      <c r="Q379" s="2">
        <v>0</v>
      </c>
      <c r="R379" s="2">
        <v>0</v>
      </c>
      <c r="S379" s="2"/>
      <c r="T379" s="2">
        <f>L379-M379</f>
        <v>2441</v>
      </c>
      <c r="U379" s="3" t="str">
        <f>T379/M379</f>
        <v>0</v>
      </c>
      <c r="V379" s="2">
        <f>M379-N379</f>
        <v>0</v>
      </c>
      <c r="W379" s="3" t="str">
        <f>V379/N379</f>
        <v>0</v>
      </c>
      <c r="X379" s="2">
        <f>N379-O379</f>
        <v>-38005</v>
      </c>
      <c r="Y379" s="3">
        <f>X379/O379</f>
        <v>-1</v>
      </c>
      <c r="Z379" s="2">
        <f>O379-P379</f>
        <v>35922</v>
      </c>
      <c r="AA379" s="3">
        <f>Z379/P379</f>
        <v>17.24531925108</v>
      </c>
      <c r="AB379" s="2">
        <f>P379-Q379</f>
        <v>2083</v>
      </c>
      <c r="AC379" s="3" t="str">
        <f>AB379/Q379</f>
        <v>0</v>
      </c>
      <c r="AD379" s="2">
        <f>Q379-R379</f>
        <v>0</v>
      </c>
      <c r="AE379" s="3" t="str">
        <f>AD379/R379</f>
        <v>0</v>
      </c>
      <c r="AF379" s="2"/>
      <c r="AG379" s="3"/>
      <c r="AH379" s="2"/>
      <c r="AI379" s="3"/>
    </row>
    <row r="380" spans="1:130">
      <c r="A380" s="6">
        <f>(C380-B380)</f>
        <v>6</v>
      </c>
      <c r="B380" s="6">
        <f>RANK(L380,L3:L804)</f>
        <v>378</v>
      </c>
      <c r="C380" s="6">
        <f>RANK(M380,M3:M804)</f>
        <v>384</v>
      </c>
      <c r="D380" s="6">
        <f>RANK(N380,N3:N804)</f>
        <v>396</v>
      </c>
      <c r="E380" s="6">
        <f>RANK(O380,O3:O804)</f>
        <v>380</v>
      </c>
      <c r="F380" s="6">
        <f>RANK(P380,P3:P804)</f>
        <v>358</v>
      </c>
      <c r="G380" s="6">
        <f>RANK(Q380,Q3:Q804)</f>
        <v>340</v>
      </c>
      <c r="H380" s="6"/>
      <c r="I380" s="6">
        <f>RANK(S380,S3:S804)</f>
        <v>342</v>
      </c>
      <c r="J380" s="9" t="s">
        <v>421</v>
      </c>
      <c r="K380" s="7">
        <v>2501</v>
      </c>
      <c r="L380" s="2">
        <v>2320</v>
      </c>
      <c r="M380" s="2">
        <v>0</v>
      </c>
      <c r="N380" s="2">
        <v>0</v>
      </c>
      <c r="O380" s="2">
        <v>0</v>
      </c>
      <c r="P380" s="2">
        <v>0</v>
      </c>
      <c r="Q380" s="2">
        <v>2508</v>
      </c>
      <c r="R380" s="2"/>
      <c r="S380" s="2">
        <v>0</v>
      </c>
      <c r="T380" s="2">
        <f>L380-M380</f>
        <v>2320</v>
      </c>
      <c r="U380" s="3" t="str">
        <f>T380/M380</f>
        <v>0</v>
      </c>
      <c r="V380" s="2">
        <f>M380-N380</f>
        <v>0</v>
      </c>
      <c r="W380" s="3" t="str">
        <f>V380/N380</f>
        <v>0</v>
      </c>
      <c r="X380" s="2">
        <f>N380-O380</f>
        <v>0</v>
      </c>
      <c r="Y380" s="3" t="str">
        <f>X380/O380</f>
        <v>0</v>
      </c>
      <c r="Z380" s="2">
        <f>O380-P380</f>
        <v>0</v>
      </c>
      <c r="AA380" s="3" t="str">
        <f>Z380/P380</f>
        <v>0</v>
      </c>
      <c r="AB380" s="2">
        <f>P380-Q380</f>
        <v>-2508</v>
      </c>
      <c r="AC380" s="3">
        <f>AB380/Q380</f>
        <v>-1</v>
      </c>
      <c r="AD380" s="2">
        <f>Q380-R380</f>
        <v>2508</v>
      </c>
      <c r="AE380" s="3" t="str">
        <f>AD380/R380</f>
        <v>0</v>
      </c>
      <c r="AF380" s="2">
        <f>R380-S380</f>
        <v>0</v>
      </c>
      <c r="AG380" s="3" t="str">
        <f>AF380/S380</f>
        <v>0</v>
      </c>
      <c r="AH380" s="2"/>
      <c r="AI380" s="3"/>
    </row>
    <row r="381" spans="1:130">
      <c r="A381" s="6">
        <f>(C381-B381)</f>
        <v>-4</v>
      </c>
      <c r="B381" s="6">
        <f>RANK(L381,L3:L804)</f>
        <v>379</v>
      </c>
      <c r="C381" s="6">
        <f>RANK(M381,M3:M804)</f>
        <v>375</v>
      </c>
      <c r="D381" s="6">
        <f>RANK(N381,N3:N804)</f>
        <v>388</v>
      </c>
      <c r="E381" s="6">
        <f>RANK(O381,O3:O804)</f>
        <v>211</v>
      </c>
      <c r="F381" s="6">
        <f>RANK(P381,P3:P804)</f>
        <v>358</v>
      </c>
      <c r="G381" s="6">
        <f>RANK(Q381,Q3:Q804)</f>
        <v>306</v>
      </c>
      <c r="H381" s="6">
        <f>RANK(R381,R3:R804)</f>
        <v>324</v>
      </c>
      <c r="I381" s="6">
        <f>RANK(S381,S3:S804)</f>
        <v>309</v>
      </c>
      <c r="J381" s="9" t="s">
        <v>422</v>
      </c>
      <c r="K381" s="7">
        <v>9105</v>
      </c>
      <c r="L381" s="2">
        <v>2158</v>
      </c>
      <c r="M381" s="2">
        <v>2570</v>
      </c>
      <c r="N381" s="2">
        <v>2333</v>
      </c>
      <c r="O381" s="2">
        <v>118495</v>
      </c>
      <c r="P381" s="2">
        <v>0</v>
      </c>
      <c r="Q381" s="2">
        <v>7485</v>
      </c>
      <c r="R381" s="2">
        <v>4500</v>
      </c>
      <c r="S381" s="2">
        <v>6990</v>
      </c>
      <c r="T381" s="2">
        <f>L381-M381</f>
        <v>-412</v>
      </c>
      <c r="U381" s="3">
        <f>T381/M381</f>
        <v>-0.16031128404669</v>
      </c>
      <c r="V381" s="2">
        <f>M381-N381</f>
        <v>237</v>
      </c>
      <c r="W381" s="3">
        <f>V381/N381</f>
        <v>0.10158594084869</v>
      </c>
      <c r="X381" s="2">
        <f>N381-O381</f>
        <v>-116162</v>
      </c>
      <c r="Y381" s="3">
        <f>X381/O381</f>
        <v>-0.98031140554454</v>
      </c>
      <c r="Z381" s="2">
        <f>O381-P381</f>
        <v>118495</v>
      </c>
      <c r="AA381" s="3" t="str">
        <f>Z381/P381</f>
        <v>0</v>
      </c>
      <c r="AB381" s="2">
        <f>P381-Q381</f>
        <v>-7485</v>
      </c>
      <c r="AC381" s="3">
        <f>AB381/Q381</f>
        <v>-1</v>
      </c>
      <c r="AD381" s="2">
        <f>Q381-R381</f>
        <v>2985</v>
      </c>
      <c r="AE381" s="3">
        <f>AD381/R381</f>
        <v>0.66333333333333</v>
      </c>
      <c r="AF381" s="2">
        <f>R381-S381</f>
        <v>-2490</v>
      </c>
      <c r="AG381" s="3">
        <f>AF381/S381</f>
        <v>-0.35622317596567</v>
      </c>
      <c r="AH381" s="2"/>
      <c r="AI381" s="3"/>
    </row>
    <row r="382" spans="1:130">
      <c r="A382" s="6">
        <f>(C382-B382)</f>
        <v>4</v>
      </c>
      <c r="B382" s="6">
        <f>RANK(L382,L3:L804)</f>
        <v>380</v>
      </c>
      <c r="C382" s="6">
        <f>RANK(M382,M3:M804)</f>
        <v>384</v>
      </c>
      <c r="D382" s="6">
        <f>RANK(N382,N3:N804)</f>
        <v>396</v>
      </c>
      <c r="E382" s="6">
        <f>RANK(O382,O3:O804)</f>
        <v>261</v>
      </c>
      <c r="F382" s="6">
        <f>RANK(P382,P3:P804)</f>
        <v>358</v>
      </c>
      <c r="G382" s="6">
        <f>RANK(Q382,Q3:Q804)</f>
        <v>354</v>
      </c>
      <c r="H382" s="6">
        <f>RANK(R382,R3:R804)</f>
        <v>345</v>
      </c>
      <c r="I382" s="6">
        <f>RANK(S382,S3:S804)</f>
        <v>342</v>
      </c>
      <c r="J382" s="9" t="s">
        <v>423</v>
      </c>
      <c r="K382" s="7">
        <v>3401</v>
      </c>
      <c r="L382" s="2">
        <v>2150</v>
      </c>
      <c r="M382" s="2">
        <v>0</v>
      </c>
      <c r="N382" s="2">
        <v>0</v>
      </c>
      <c r="O382" s="2">
        <v>52452</v>
      </c>
      <c r="P382" s="2">
        <v>0</v>
      </c>
      <c r="Q382" s="2">
        <v>0</v>
      </c>
      <c r="R382" s="2">
        <v>0</v>
      </c>
      <c r="S382" s="2">
        <v>0</v>
      </c>
      <c r="T382" s="2">
        <f>L382-M382</f>
        <v>2150</v>
      </c>
      <c r="U382" s="3" t="str">
        <f>T382/M382</f>
        <v>0</v>
      </c>
      <c r="V382" s="2">
        <f>M382-N382</f>
        <v>0</v>
      </c>
      <c r="W382" s="3" t="str">
        <f>V382/N382</f>
        <v>0</v>
      </c>
      <c r="X382" s="2">
        <f>N382-O382</f>
        <v>-52452</v>
      </c>
      <c r="Y382" s="3">
        <f>X382/O382</f>
        <v>-1</v>
      </c>
      <c r="Z382" s="2">
        <f>O382-P382</f>
        <v>52452</v>
      </c>
      <c r="AA382" s="3" t="str">
        <f>Z382/P382</f>
        <v>0</v>
      </c>
      <c r="AB382" s="2">
        <f>P382-Q382</f>
        <v>0</v>
      </c>
      <c r="AC382" s="3" t="str">
        <f>AB382/Q382</f>
        <v>0</v>
      </c>
      <c r="AD382" s="2">
        <f>Q382-R382</f>
        <v>0</v>
      </c>
      <c r="AE382" s="3" t="str">
        <f>AD382/R382</f>
        <v>0</v>
      </c>
      <c r="AF382" s="2">
        <f>R382-S382</f>
        <v>0</v>
      </c>
      <c r="AG382" s="3" t="str">
        <f>AF382/S382</f>
        <v>0</v>
      </c>
      <c r="AH382" s="2"/>
      <c r="AI382" s="3"/>
    </row>
    <row r="383" spans="1:130">
      <c r="A383" s="6">
        <f>(C383-B383)</f>
        <v>-19</v>
      </c>
      <c r="B383" s="6">
        <f>RANK(L383,L3:L804)</f>
        <v>381</v>
      </c>
      <c r="C383" s="6">
        <f>RANK(M383,M3:M804)</f>
        <v>362</v>
      </c>
      <c r="D383" s="6">
        <f>RANK(N383,N3:N804)</f>
        <v>347</v>
      </c>
      <c r="E383" s="6">
        <f>RANK(O383,O3:O804)</f>
        <v>256</v>
      </c>
      <c r="F383" s="6">
        <f>RANK(P383,P3:P804)</f>
        <v>53</v>
      </c>
      <c r="G383" s="6">
        <f>RANK(Q383,Q3:Q804)</f>
        <v>279</v>
      </c>
      <c r="H383" s="6">
        <f>RANK(R383,R3:R804)</f>
        <v>248</v>
      </c>
      <c r="I383" s="6">
        <f>RANK(S383,S3:S804)</f>
        <v>284</v>
      </c>
      <c r="J383" s="9" t="s">
        <v>424</v>
      </c>
      <c r="K383" s="7" t="s">
        <v>425</v>
      </c>
      <c r="L383" s="2">
        <v>2142</v>
      </c>
      <c r="M383" s="2">
        <v>4853</v>
      </c>
      <c r="N383" s="2">
        <v>10233</v>
      </c>
      <c r="O383" s="2">
        <v>56765</v>
      </c>
      <c r="P383" s="2">
        <v>950735</v>
      </c>
      <c r="Q383" s="2">
        <v>13535</v>
      </c>
      <c r="R383" s="2">
        <v>37443</v>
      </c>
      <c r="S383" s="2">
        <v>13879</v>
      </c>
      <c r="T383" s="2">
        <f>L383-M383</f>
        <v>-2711</v>
      </c>
      <c r="U383" s="3">
        <f>T383/M383</f>
        <v>-0.55862353183598</v>
      </c>
      <c r="V383" s="2">
        <f>M383-N383</f>
        <v>-5380</v>
      </c>
      <c r="W383" s="3">
        <f>V383/N383</f>
        <v>-0.52575002443076</v>
      </c>
      <c r="X383" s="2">
        <f>N383-O383</f>
        <v>-46532</v>
      </c>
      <c r="Y383" s="3">
        <f>X383/O383</f>
        <v>-0.81973046771778</v>
      </c>
      <c r="Z383" s="2">
        <f>O383-P383</f>
        <v>-893970</v>
      </c>
      <c r="AA383" s="3">
        <f>Z383/P383</f>
        <v>-0.94029356234913</v>
      </c>
      <c r="AB383" s="2"/>
      <c r="AC383" s="3"/>
      <c r="AD383" s="2"/>
      <c r="AE383" s="3"/>
      <c r="AF383" s="2"/>
      <c r="AG383" s="3"/>
      <c r="AH383" s="2"/>
      <c r="AI383" s="3"/>
    </row>
    <row r="384" spans="1:130">
      <c r="A384" s="6">
        <f>(C384-B384)</f>
        <v>2</v>
      </c>
      <c r="B384" s="6">
        <f>RANK(L384,L3:L804)</f>
        <v>382</v>
      </c>
      <c r="C384" s="6">
        <f>RANK(M384,M3:M804)</f>
        <v>384</v>
      </c>
      <c r="D384" s="6">
        <f>RANK(N384,N3:N804)</f>
        <v>252</v>
      </c>
      <c r="E384" s="6">
        <f>RANK(O384,O3:O804)</f>
        <v>196</v>
      </c>
      <c r="F384" s="6"/>
      <c r="G384" s="6"/>
      <c r="H384" s="6"/>
      <c r="I384" s="6"/>
      <c r="J384" s="9" t="s">
        <v>426</v>
      </c>
      <c r="K384" s="7">
        <v>8451</v>
      </c>
      <c r="L384" s="2">
        <v>2126</v>
      </c>
      <c r="M384" s="2">
        <v>0</v>
      </c>
      <c r="N384" s="2">
        <v>60000</v>
      </c>
      <c r="O384" s="2">
        <v>133938</v>
      </c>
      <c r="P384" s="2"/>
      <c r="Q384" s="2"/>
      <c r="R384" s="2"/>
      <c r="S384" s="2"/>
      <c r="T384" s="2">
        <f>L384-M384</f>
        <v>2126</v>
      </c>
      <c r="U384" s="3" t="str">
        <f>T384/M384</f>
        <v>0</v>
      </c>
      <c r="V384" s="2">
        <f>M384-N384</f>
        <v>-60000</v>
      </c>
      <c r="W384" s="3">
        <f>V384/N384</f>
        <v>-1</v>
      </c>
      <c r="X384" s="2">
        <f>N384-O384</f>
        <v>-73938</v>
      </c>
      <c r="Y384" s="3">
        <f>X384/O384</f>
        <v>-0.5520315369798</v>
      </c>
      <c r="Z384" s="2">
        <f>O384-P384</f>
        <v>133938</v>
      </c>
      <c r="AA384" s="3" t="str">
        <f>Z384/P384</f>
        <v>0</v>
      </c>
      <c r="AB384" s="2">
        <f>P384-Q384</f>
        <v>0</v>
      </c>
      <c r="AC384" s="3" t="str">
        <f>AB384/Q384</f>
        <v>0</v>
      </c>
      <c r="AD384" s="2">
        <f>Q384-R384</f>
        <v>0</v>
      </c>
      <c r="AE384" s="3" t="str">
        <f>AD384/R384</f>
        <v>0</v>
      </c>
      <c r="AF384" s="2">
        <f>R384-S384</f>
        <v>0</v>
      </c>
      <c r="AG384" s="3" t="str">
        <f>AF384/S384</f>
        <v>0</v>
      </c>
      <c r="AH384" s="2"/>
      <c r="AI384" s="3"/>
    </row>
    <row r="385" spans="1:130">
      <c r="A385" s="6">
        <f>(C385-B385)</f>
        <v>-72</v>
      </c>
      <c r="B385" s="6">
        <f>RANK(L385,L3:L804)</f>
        <v>383</v>
      </c>
      <c r="C385" s="6">
        <f>RANK(M385,M3:M804)</f>
        <v>311</v>
      </c>
      <c r="D385" s="6">
        <f>RANK(N385,N3:N804)</f>
        <v>376</v>
      </c>
      <c r="E385" s="6">
        <f>RANK(O385,O3:O804)</f>
        <v>349</v>
      </c>
      <c r="F385" s="6">
        <f>RANK(P385,P3:P804)</f>
        <v>345</v>
      </c>
      <c r="G385" s="6">
        <f>RANK(Q385,Q3:Q804)</f>
        <v>354</v>
      </c>
      <c r="H385" s="6">
        <f>RANK(R385,R3:R804)</f>
        <v>251</v>
      </c>
      <c r="I385" s="6">
        <f>RANK(S385,S3:S804)</f>
        <v>342</v>
      </c>
      <c r="J385" s="9" t="s">
        <v>427</v>
      </c>
      <c r="K385" s="7">
        <v>5808</v>
      </c>
      <c r="L385" s="2">
        <v>2075</v>
      </c>
      <c r="M385" s="2">
        <v>26424</v>
      </c>
      <c r="N385" s="2">
        <v>3240</v>
      </c>
      <c r="O385" s="2">
        <v>4706</v>
      </c>
      <c r="P385" s="2">
        <v>4055</v>
      </c>
      <c r="Q385" s="2">
        <v>0</v>
      </c>
      <c r="R385" s="2">
        <v>35848</v>
      </c>
      <c r="S385" s="2">
        <v>0</v>
      </c>
      <c r="T385" s="2">
        <f>L385-M385</f>
        <v>-24349</v>
      </c>
      <c r="U385" s="3">
        <f>T385/M385</f>
        <v>-0.92147290342113</v>
      </c>
      <c r="V385" s="2">
        <f>M385-N385</f>
        <v>23184</v>
      </c>
      <c r="W385" s="3">
        <f>V385/N385</f>
        <v>7.1555555555556</v>
      </c>
      <c r="X385" s="2"/>
      <c r="Y385" s="3"/>
      <c r="Z385" s="2">
        <f>O385-P385</f>
        <v>651</v>
      </c>
      <c r="AA385" s="3">
        <f>Z385/P385</f>
        <v>0.16054254007398</v>
      </c>
      <c r="AB385" s="2"/>
      <c r="AC385" s="3"/>
      <c r="AD385" s="2"/>
      <c r="AE385" s="3"/>
      <c r="AF385" s="2"/>
      <c r="AG385" s="3"/>
      <c r="AH385" s="2"/>
      <c r="AI385" s="3"/>
    </row>
    <row r="386" spans="1:130">
      <c r="A386" s="6">
        <f>(C386-B386)</f>
        <v>0</v>
      </c>
      <c r="B386" s="6">
        <f>RANK(L386,L3:L804)</f>
        <v>384</v>
      </c>
      <c r="C386" s="6">
        <f>RANK(M386,M3:M804)</f>
        <v>384</v>
      </c>
      <c r="D386" s="6"/>
      <c r="E386" s="6">
        <f>RANK(O386,O3:O804)</f>
        <v>326</v>
      </c>
      <c r="F386" s="6"/>
      <c r="G386" s="6"/>
      <c r="H386" s="6"/>
      <c r="I386" s="6"/>
      <c r="J386" s="9" t="s">
        <v>428</v>
      </c>
      <c r="K386" s="7">
        <v>5207</v>
      </c>
      <c r="L386" s="2">
        <v>1766</v>
      </c>
      <c r="M386" s="2">
        <v>0</v>
      </c>
      <c r="N386" s="2"/>
      <c r="O386" s="2">
        <v>10070</v>
      </c>
      <c r="P386" s="2"/>
      <c r="Q386" s="2"/>
      <c r="R386" s="2"/>
      <c r="S386" s="2"/>
      <c r="T386" s="2">
        <f>L386-M386</f>
        <v>1766</v>
      </c>
      <c r="U386" s="3" t="str">
        <f>T386/M386</f>
        <v>0</v>
      </c>
      <c r="V386" s="2">
        <f>M386-N386</f>
        <v>0</v>
      </c>
      <c r="W386" s="3" t="str">
        <f>V386/N386</f>
        <v>0</v>
      </c>
      <c r="X386" s="2">
        <f>N386-O386</f>
        <v>-10070</v>
      </c>
      <c r="Y386" s="3">
        <f>X386/O386</f>
        <v>-1</v>
      </c>
      <c r="Z386" s="2">
        <f>O386-P386</f>
        <v>10070</v>
      </c>
      <c r="AA386" s="3" t="str">
        <f>Z386/P386</f>
        <v>0</v>
      </c>
      <c r="AB386" s="2">
        <f>P386-Q386</f>
        <v>0</v>
      </c>
      <c r="AC386" s="3" t="str">
        <f>AB386/Q386</f>
        <v>0</v>
      </c>
      <c r="AD386" s="2">
        <f>Q386-R386</f>
        <v>0</v>
      </c>
      <c r="AE386" s="3" t="str">
        <f>AD386/R386</f>
        <v>0</v>
      </c>
      <c r="AF386" s="2">
        <f>R386-S386</f>
        <v>0</v>
      </c>
      <c r="AG386" s="3" t="str">
        <f>AF386/S386</f>
        <v>0</v>
      </c>
      <c r="AH386" s="2"/>
      <c r="AI386" s="3"/>
    </row>
    <row r="387" spans="1:130">
      <c r="A387" s="6">
        <f>(C387-B387)</f>
        <v>-169</v>
      </c>
      <c r="B387" s="6">
        <f>RANK(L387,L3:L804)</f>
        <v>385</v>
      </c>
      <c r="C387" s="6">
        <f>RANK(M387,M3:M804)</f>
        <v>216</v>
      </c>
      <c r="D387" s="6">
        <f>RANK(N387,N3:N804)</f>
        <v>238</v>
      </c>
      <c r="E387" s="6">
        <f>RANK(O387,O3:O804)</f>
        <v>219</v>
      </c>
      <c r="F387" s="6">
        <f>RANK(P387,P3:P804)</f>
        <v>274</v>
      </c>
      <c r="G387" s="6">
        <f>RANK(Q387,Q3:Q804)</f>
        <v>115</v>
      </c>
      <c r="H387" s="6">
        <f>RANK(R387,R3:R804)</f>
        <v>321</v>
      </c>
      <c r="I387" s="6">
        <f>RANK(S387,S3:S804)</f>
        <v>342</v>
      </c>
      <c r="J387" s="9" t="s">
        <v>429</v>
      </c>
      <c r="K387" s="7">
        <v>6103</v>
      </c>
      <c r="L387" s="2">
        <v>908</v>
      </c>
      <c r="M387" s="2">
        <v>147634</v>
      </c>
      <c r="N387" s="2">
        <v>71443</v>
      </c>
      <c r="O387" s="2">
        <v>108764</v>
      </c>
      <c r="P387" s="2">
        <v>28246</v>
      </c>
      <c r="Q387" s="2">
        <v>217731</v>
      </c>
      <c r="R387" s="2">
        <v>5381</v>
      </c>
      <c r="S387" s="2">
        <v>0</v>
      </c>
      <c r="T387" s="2">
        <f>L387-M387</f>
        <v>-146726</v>
      </c>
      <c r="U387" s="3">
        <f>T387/M387</f>
        <v>-0.99384965522847</v>
      </c>
      <c r="V387" s="2">
        <f>M387-N387</f>
        <v>76191</v>
      </c>
      <c r="W387" s="3">
        <f>V387/N387</f>
        <v>1.0664585753678</v>
      </c>
      <c r="X387" s="2"/>
      <c r="Y387" s="3"/>
      <c r="Z387" s="2"/>
      <c r="AA387" s="3"/>
      <c r="AB387" s="2"/>
      <c r="AC387" s="3"/>
      <c r="AD387" s="2"/>
      <c r="AE387" s="3"/>
      <c r="AF387" s="2"/>
      <c r="AG387" s="3"/>
      <c r="AH387" s="2"/>
      <c r="AI387" s="3"/>
    </row>
    <row r="388" spans="1:130">
      <c r="A388" s="6">
        <f>(C388-B388)</f>
        <v>-2</v>
      </c>
      <c r="B388" s="6">
        <f>RANK(L388,L3:L804)</f>
        <v>386</v>
      </c>
      <c r="C388" s="6">
        <f>RANK(M388,M3:M804)</f>
        <v>384</v>
      </c>
      <c r="D388" s="6"/>
      <c r="E388" s="6"/>
      <c r="F388" s="6"/>
      <c r="G388" s="6"/>
      <c r="H388" s="6"/>
      <c r="I388" s="6"/>
      <c r="J388" s="9" t="s">
        <v>430</v>
      </c>
      <c r="K388" s="7">
        <v>5107</v>
      </c>
      <c r="L388" s="2">
        <v>493</v>
      </c>
      <c r="M388" s="2">
        <v>0</v>
      </c>
      <c r="N388" s="2"/>
      <c r="O388" s="2"/>
      <c r="P388" s="2"/>
      <c r="Q388" s="2"/>
      <c r="R388" s="2"/>
      <c r="S388" s="2"/>
      <c r="T388" s="2">
        <f>L388-M388</f>
        <v>493</v>
      </c>
      <c r="U388" s="3" t="str">
        <f>T388/M388</f>
        <v>0</v>
      </c>
      <c r="V388" s="2">
        <f>M388-N388</f>
        <v>0</v>
      </c>
      <c r="W388" s="3" t="str">
        <f>V388/N388</f>
        <v>0</v>
      </c>
      <c r="X388" s="2">
        <f>N388-O388</f>
        <v>0</v>
      </c>
      <c r="Y388" s="3" t="str">
        <f>X388/O388</f>
        <v>0</v>
      </c>
      <c r="Z388" s="2">
        <f>O388-P388</f>
        <v>0</v>
      </c>
      <c r="AA388" s="3" t="str">
        <f>Z388/P388</f>
        <v>0</v>
      </c>
      <c r="AB388" s="2">
        <f>P388-Q388</f>
        <v>0</v>
      </c>
      <c r="AC388" s="3" t="str">
        <f>AB388/Q388</f>
        <v>0</v>
      </c>
      <c r="AD388" s="2"/>
      <c r="AE388" s="3"/>
      <c r="AF388" s="2"/>
      <c r="AG388" s="3"/>
      <c r="AH388" s="2"/>
      <c r="AI388" s="3"/>
    </row>
    <row r="389" spans="1:130">
      <c r="A389" s="6">
        <f>(C389-B389)</f>
        <v>-3</v>
      </c>
      <c r="B389" s="6">
        <f>RANK(L389,L3:L804)</f>
        <v>387</v>
      </c>
      <c r="C389" s="6">
        <f>RANK(M389,M3:M804)</f>
        <v>384</v>
      </c>
      <c r="D389" s="6">
        <f>RANK(N389,N3:N804)</f>
        <v>396</v>
      </c>
      <c r="E389" s="6">
        <f>RANK(O389,O3:O804)</f>
        <v>380</v>
      </c>
      <c r="F389" s="6">
        <f>RANK(P389,P3:P804)</f>
        <v>157</v>
      </c>
      <c r="G389" s="6"/>
      <c r="H389" s="6"/>
      <c r="I389" s="6">
        <f>RANK(S389,S3:S804)</f>
        <v>342</v>
      </c>
      <c r="J389" s="9" t="s">
        <v>431</v>
      </c>
      <c r="K389" s="7">
        <v>3303</v>
      </c>
      <c r="L389" s="2">
        <v>0</v>
      </c>
      <c r="M389" s="2">
        <v>0</v>
      </c>
      <c r="N389" s="2">
        <v>0</v>
      </c>
      <c r="O389" s="2">
        <v>0</v>
      </c>
      <c r="P389" s="2">
        <v>177112</v>
      </c>
      <c r="Q389" s="2"/>
      <c r="R389" s="2"/>
      <c r="S389" s="2">
        <v>0</v>
      </c>
      <c r="T389" s="2">
        <f>L389-M389</f>
        <v>0</v>
      </c>
      <c r="U389" s="3" t="str">
        <f>T389/M389</f>
        <v>0</v>
      </c>
      <c r="V389" s="2">
        <f>M389-N389</f>
        <v>0</v>
      </c>
      <c r="W389" s="3" t="str">
        <f>V389/N389</f>
        <v>0</v>
      </c>
      <c r="X389" s="2">
        <f>N389-O389</f>
        <v>0</v>
      </c>
      <c r="Y389" s="3" t="str">
        <f>X389/O389</f>
        <v>0</v>
      </c>
      <c r="Z389" s="2">
        <f>O389-P389</f>
        <v>-177112</v>
      </c>
      <c r="AA389" s="3">
        <f>Z389/P389</f>
        <v>-1</v>
      </c>
      <c r="AB389" s="2">
        <f>P389-Q389</f>
        <v>177112</v>
      </c>
      <c r="AC389" s="3" t="str">
        <f>AB389/Q389</f>
        <v>0</v>
      </c>
      <c r="AD389" s="2">
        <f>Q389-R389</f>
        <v>0</v>
      </c>
      <c r="AE389" s="3" t="str">
        <f>AD389/R389</f>
        <v>0</v>
      </c>
      <c r="AF389" s="2">
        <f>R389-S389</f>
        <v>0</v>
      </c>
      <c r="AG389" s="3" t="str">
        <f>AF389/S389</f>
        <v>0</v>
      </c>
      <c r="AH389" s="2"/>
      <c r="AI389" s="3"/>
    </row>
    <row r="390" spans="1:130">
      <c r="A390" s="6">
        <f>(C390-B390)</f>
        <v>-3</v>
      </c>
      <c r="B390" s="6">
        <f>RANK(L390,L3:L804)</f>
        <v>387</v>
      </c>
      <c r="C390" s="6">
        <f>RANK(M390,M3:M804)</f>
        <v>384</v>
      </c>
      <c r="D390" s="6">
        <f>RANK(N390,N3:N804)</f>
        <v>220</v>
      </c>
      <c r="E390" s="6">
        <f>RANK(O390,O3:O804)</f>
        <v>214</v>
      </c>
      <c r="F390" s="6">
        <f>RANK(P390,P3:P804)</f>
        <v>233</v>
      </c>
      <c r="G390" s="6">
        <f>RANK(Q390,Q3:Q804)</f>
        <v>207</v>
      </c>
      <c r="H390" s="6">
        <f>RANK(R390,R3:R804)</f>
        <v>202</v>
      </c>
      <c r="I390" s="6">
        <f>RANK(S390,S3:S804)</f>
        <v>95</v>
      </c>
      <c r="J390" s="9" t="s">
        <v>432</v>
      </c>
      <c r="K390" s="7">
        <v>4414</v>
      </c>
      <c r="L390" s="2">
        <v>0</v>
      </c>
      <c r="M390" s="2">
        <v>0</v>
      </c>
      <c r="N390" s="2">
        <v>99512</v>
      </c>
      <c r="O390" s="2">
        <v>115655</v>
      </c>
      <c r="P390" s="2">
        <v>65873</v>
      </c>
      <c r="Q390" s="2">
        <v>66192</v>
      </c>
      <c r="R390" s="2">
        <v>91330</v>
      </c>
      <c r="S390" s="2">
        <v>391131</v>
      </c>
      <c r="T390" s="2">
        <f>L390-M390</f>
        <v>0</v>
      </c>
      <c r="U390" s="3" t="str">
        <f>T390/M390</f>
        <v>0</v>
      </c>
      <c r="V390" s="2">
        <f>M390-N390</f>
        <v>-99512</v>
      </c>
      <c r="W390" s="3">
        <f>V390/N390</f>
        <v>-1</v>
      </c>
      <c r="X390" s="2">
        <f>N390-O390</f>
        <v>-16143</v>
      </c>
      <c r="Y390" s="3">
        <f>X390/O390</f>
        <v>-0.13957892006398</v>
      </c>
      <c r="Z390" s="2">
        <f>O390-P390</f>
        <v>49782</v>
      </c>
      <c r="AA390" s="3">
        <f>Z390/P390</f>
        <v>0.75572692909083</v>
      </c>
      <c r="AB390" s="2">
        <f>P390-Q390</f>
        <v>-319</v>
      </c>
      <c r="AC390" s="3">
        <f>AB390/Q390</f>
        <v>-0.0048193135122069</v>
      </c>
      <c r="AD390" s="2">
        <f>Q390-R390</f>
        <v>-25138</v>
      </c>
      <c r="AE390" s="3">
        <f>AD390/R390</f>
        <v>-0.27524362203</v>
      </c>
      <c r="AF390" s="2">
        <f>R390-S390</f>
        <v>-299801</v>
      </c>
      <c r="AG390" s="3">
        <f>AF390/S390</f>
        <v>-0.76649766957873</v>
      </c>
      <c r="AH390" s="2"/>
      <c r="AI390" s="3"/>
    </row>
    <row r="391" spans="1:130">
      <c r="A391" s="6">
        <f>(C391-B391)</f>
        <v>-147</v>
      </c>
      <c r="B391" s="6">
        <f>RANK(L391,L3:L804)</f>
        <v>387</v>
      </c>
      <c r="C391" s="6">
        <f>RANK(M391,M3:M804)</f>
        <v>240</v>
      </c>
      <c r="D391" s="6">
        <f>RANK(N391,N3:N804)</f>
        <v>247</v>
      </c>
      <c r="E391" s="6">
        <f>RANK(O391,O3:O804)</f>
        <v>228</v>
      </c>
      <c r="F391" s="6">
        <f>RANK(P391,P3:P804)</f>
        <v>225</v>
      </c>
      <c r="G391" s="6">
        <f>RANK(Q391,Q3:Q804)</f>
        <v>244</v>
      </c>
      <c r="H391" s="6">
        <f>RANK(R391,R3:R804)</f>
        <v>229</v>
      </c>
      <c r="I391" s="6">
        <f>RANK(S391,S3:S804)</f>
        <v>342</v>
      </c>
      <c r="J391" s="9" t="s">
        <v>433</v>
      </c>
      <c r="K391" s="7">
        <v>4804</v>
      </c>
      <c r="L391" s="2">
        <v>0</v>
      </c>
      <c r="M391" s="2">
        <v>101291</v>
      </c>
      <c r="N391" s="2">
        <v>64917</v>
      </c>
      <c r="O391" s="2">
        <v>99210</v>
      </c>
      <c r="P391" s="2">
        <v>80459</v>
      </c>
      <c r="Q391" s="2">
        <v>35846</v>
      </c>
      <c r="R391" s="2">
        <v>55322</v>
      </c>
      <c r="S391" s="2">
        <v>0</v>
      </c>
      <c r="T391" s="2">
        <f>L391-M391</f>
        <v>-101291</v>
      </c>
      <c r="U391" s="3">
        <f>T391/M391</f>
        <v>-1</v>
      </c>
      <c r="V391" s="2">
        <f>M391-N391</f>
        <v>36374</v>
      </c>
      <c r="W391" s="3">
        <f>V391/N391</f>
        <v>0.56031547976647</v>
      </c>
      <c r="X391" s="2">
        <f>N391-O391</f>
        <v>-34293</v>
      </c>
      <c r="Y391" s="3">
        <f>X391/O391</f>
        <v>-0.34566071968552</v>
      </c>
      <c r="Z391" s="2">
        <f>O391-P391</f>
        <v>18751</v>
      </c>
      <c r="AA391" s="3">
        <f>Z391/P391</f>
        <v>0.23305037348215</v>
      </c>
      <c r="AB391" s="2"/>
      <c r="AC391" s="3"/>
      <c r="AD391" s="2"/>
      <c r="AE391" s="3"/>
      <c r="AF391" s="2"/>
      <c r="AG391" s="3"/>
      <c r="AH391" s="2"/>
      <c r="AI391" s="3"/>
    </row>
    <row r="392" spans="1:130">
      <c r="A392" s="6">
        <f>(C392-B392)</f>
        <v>-3</v>
      </c>
      <c r="B392" s="6">
        <f>RANK(L392,L3:L804)</f>
        <v>387</v>
      </c>
      <c r="C392" s="6">
        <f>RANK(M392,M3:M804)</f>
        <v>384</v>
      </c>
      <c r="D392" s="6">
        <f>RANK(N392,N3:N804)</f>
        <v>396</v>
      </c>
      <c r="E392" s="6">
        <f>RANK(O392,O3:O804)</f>
        <v>380</v>
      </c>
      <c r="F392" s="6"/>
      <c r="G392" s="6"/>
      <c r="H392" s="6"/>
      <c r="I392" s="6">
        <f>RANK(S392,S3:S804)</f>
        <v>342</v>
      </c>
      <c r="J392" s="9" t="s">
        <v>434</v>
      </c>
      <c r="K392" s="7">
        <v>4821</v>
      </c>
      <c r="L392" s="2">
        <v>0</v>
      </c>
      <c r="M392" s="2">
        <v>0</v>
      </c>
      <c r="N392" s="2">
        <v>0</v>
      </c>
      <c r="O392" s="2">
        <v>0</v>
      </c>
      <c r="P392" s="2"/>
      <c r="Q392" s="2"/>
      <c r="R392" s="2"/>
      <c r="S392" s="2">
        <v>0</v>
      </c>
      <c r="T392" s="2">
        <f>L392-M392</f>
        <v>0</v>
      </c>
      <c r="U392" s="3" t="str">
        <f>T392/M392</f>
        <v>0</v>
      </c>
      <c r="V392" s="2"/>
      <c r="W392" s="3"/>
      <c r="X392" s="2">
        <f>N392-O392</f>
        <v>0</v>
      </c>
      <c r="Y392" s="3" t="str">
        <f>X392/O392</f>
        <v>0</v>
      </c>
      <c r="Z392" s="2">
        <f>O392-P392</f>
        <v>0</v>
      </c>
      <c r="AA392" s="3" t="str">
        <f>Z392/P392</f>
        <v>0</v>
      </c>
      <c r="AB392" s="2"/>
      <c r="AC392" s="3"/>
      <c r="AD392" s="2">
        <f>Q392-R392</f>
        <v>0</v>
      </c>
      <c r="AE392" s="3" t="str">
        <f>AD392/R392</f>
        <v>0</v>
      </c>
      <c r="AF392" s="2"/>
      <c r="AG392" s="3"/>
      <c r="AH392" s="2"/>
      <c r="AI392" s="3"/>
    </row>
    <row r="393" spans="1:130">
      <c r="A393" s="6">
        <f>(C393-B393)</f>
        <v>-387</v>
      </c>
      <c r="B393" s="6">
        <f>RANK(L393,L3:L804)</f>
        <v>387</v>
      </c>
      <c r="C393" s="6"/>
      <c r="D393" s="6">
        <f>RANK(N393,N3:N804)</f>
        <v>396</v>
      </c>
      <c r="E393" s="6">
        <f>RANK(O393,O3:O804)</f>
        <v>380</v>
      </c>
      <c r="F393" s="6"/>
      <c r="G393" s="6">
        <f>RANK(Q393,Q3:Q804)</f>
        <v>354</v>
      </c>
      <c r="H393" s="6"/>
      <c r="I393" s="6"/>
      <c r="J393" s="9" t="s">
        <v>435</v>
      </c>
      <c r="K393" s="7">
        <v>5106</v>
      </c>
      <c r="L393" s="2">
        <v>0</v>
      </c>
      <c r="M393" s="2"/>
      <c r="N393" s="2">
        <v>0</v>
      </c>
      <c r="O393" s="2">
        <v>0</v>
      </c>
      <c r="P393" s="2"/>
      <c r="Q393" s="2">
        <v>0</v>
      </c>
      <c r="R393" s="2"/>
      <c r="S393" s="2"/>
      <c r="T393" s="2">
        <f>L393-M393</f>
        <v>0</v>
      </c>
      <c r="U393" s="3" t="str">
        <f>T393/M393</f>
        <v>0</v>
      </c>
      <c r="V393" s="2">
        <f>M393-N393</f>
        <v>0</v>
      </c>
      <c r="W393" s="3" t="str">
        <f>V393/N393</f>
        <v>0</v>
      </c>
      <c r="X393" s="2">
        <f>N393-O393</f>
        <v>0</v>
      </c>
      <c r="Y393" s="3" t="str">
        <f>X393/O393</f>
        <v>0</v>
      </c>
      <c r="Z393" s="2"/>
      <c r="AA393" s="3"/>
      <c r="AB393" s="2"/>
      <c r="AC393" s="3"/>
      <c r="AD393" s="2"/>
      <c r="AE393" s="3"/>
      <c r="AF393" s="2"/>
      <c r="AG393" s="3"/>
      <c r="AH393" s="2"/>
      <c r="AI393" s="3"/>
    </row>
    <row r="394" spans="1:130">
      <c r="A394" s="6">
        <f>(C394-B394)</f>
        <v>-3</v>
      </c>
      <c r="B394" s="6">
        <f>RANK(L394,L3:L804)</f>
        <v>387</v>
      </c>
      <c r="C394" s="6">
        <f>RANK(M394,M3:M804)</f>
        <v>384</v>
      </c>
      <c r="D394" s="6">
        <f>RANK(N394,N3:N804)</f>
        <v>396</v>
      </c>
      <c r="E394" s="6"/>
      <c r="F394" s="6"/>
      <c r="G394" s="6"/>
      <c r="H394" s="6"/>
      <c r="I394" s="6"/>
      <c r="J394" s="9" t="s">
        <v>436</v>
      </c>
      <c r="K394" s="7">
        <v>5516</v>
      </c>
      <c r="L394" s="2">
        <v>0</v>
      </c>
      <c r="M394" s="2">
        <v>0</v>
      </c>
      <c r="N394" s="2">
        <v>0</v>
      </c>
      <c r="O394" s="2"/>
      <c r="P394" s="2"/>
      <c r="Q394" s="2"/>
      <c r="R394" s="2"/>
      <c r="S394" s="2"/>
      <c r="T394" s="2">
        <f>L394-M394</f>
        <v>0</v>
      </c>
      <c r="U394" s="3" t="str">
        <f>T394/M394</f>
        <v>0</v>
      </c>
      <c r="V394" s="2">
        <f>M394-N394</f>
        <v>0</v>
      </c>
      <c r="W394" s="3" t="str">
        <f>V394/N394</f>
        <v>0</v>
      </c>
      <c r="X394" s="2">
        <f>N394-O394</f>
        <v>0</v>
      </c>
      <c r="Y394" s="3" t="str">
        <f>X394/O394</f>
        <v>0</v>
      </c>
      <c r="Z394" s="2"/>
      <c r="AA394" s="3"/>
      <c r="AB394" s="2">
        <f>P394-Q394</f>
        <v>0</v>
      </c>
      <c r="AC394" s="3" t="str">
        <f>AB394/Q394</f>
        <v>0</v>
      </c>
      <c r="AD394" s="2"/>
      <c r="AE394" s="3"/>
      <c r="AF394" s="2"/>
      <c r="AG394" s="3"/>
      <c r="AH394" s="2"/>
      <c r="AI394" s="3"/>
    </row>
    <row r="395" spans="1:130">
      <c r="A395" s="6">
        <f>(C395-B395)</f>
        <v>-112</v>
      </c>
      <c r="B395" s="6">
        <f>RANK(L395,L3:L804)</f>
        <v>387</v>
      </c>
      <c r="C395" s="6">
        <f>RANK(M395,M3:M804)</f>
        <v>275</v>
      </c>
      <c r="D395" s="6">
        <f>RANK(N395,N3:N804)</f>
        <v>396</v>
      </c>
      <c r="E395" s="6"/>
      <c r="F395" s="6">
        <f>RANK(P395,P3:P804)</f>
        <v>358</v>
      </c>
      <c r="G395" s="6"/>
      <c r="H395" s="6"/>
      <c r="I395" s="6"/>
      <c r="J395" s="9" t="s">
        <v>437</v>
      </c>
      <c r="K395" s="7">
        <v>7103</v>
      </c>
      <c r="L395" s="2">
        <v>0</v>
      </c>
      <c r="M395" s="2">
        <v>52705</v>
      </c>
      <c r="N395" s="2">
        <v>0</v>
      </c>
      <c r="O395" s="2"/>
      <c r="P395" s="2">
        <v>0</v>
      </c>
      <c r="Q395" s="2"/>
      <c r="R395" s="2"/>
      <c r="S395" s="2"/>
      <c r="T395" s="2">
        <f>L395-M395</f>
        <v>-52705</v>
      </c>
      <c r="U395" s="3">
        <f>T395/M395</f>
        <v>-1</v>
      </c>
      <c r="V395" s="2"/>
      <c r="W395" s="3"/>
      <c r="X395" s="2"/>
      <c r="Y395" s="3"/>
      <c r="Z395" s="2">
        <f>O395-P395</f>
        <v>0</v>
      </c>
      <c r="AA395" s="3" t="str">
        <f>Z395/P395</f>
        <v>0</v>
      </c>
      <c r="AB395" s="2">
        <f>P395-Q395</f>
        <v>0</v>
      </c>
      <c r="AC395" s="3" t="str">
        <f>AB395/Q395</f>
        <v>0</v>
      </c>
      <c r="AD395" s="2">
        <f>Q395-R395</f>
        <v>0</v>
      </c>
      <c r="AE395" s="3" t="str">
        <f>AD395/R395</f>
        <v>0</v>
      </c>
      <c r="AF395" s="2">
        <f>R395-S395</f>
        <v>0</v>
      </c>
      <c r="AG395" s="3" t="str">
        <f>AF395/S395</f>
        <v>0</v>
      </c>
      <c r="AH395" s="2"/>
      <c r="AI395" s="3"/>
    </row>
    <row r="396" spans="1:130">
      <c r="A396" s="6">
        <f>(C396-B396)</f>
        <v>-387</v>
      </c>
      <c r="B396" s="6">
        <f>RANK(L396,L3:L804)</f>
        <v>387</v>
      </c>
      <c r="C396" s="6"/>
      <c r="D396" s="6"/>
      <c r="E396" s="6">
        <f>RANK(O396,O3:O804)</f>
        <v>380</v>
      </c>
      <c r="F396" s="6">
        <f>RANK(P396,P3:P804)</f>
        <v>195</v>
      </c>
      <c r="G396" s="6">
        <f>RANK(Q396,Q3:Q804)</f>
        <v>354</v>
      </c>
      <c r="H396" s="6">
        <f>RANK(R396,R3:R804)</f>
        <v>80</v>
      </c>
      <c r="I396" s="6">
        <f>RANK(S396,S3:S804)</f>
        <v>84</v>
      </c>
      <c r="J396" s="9" t="s">
        <v>438</v>
      </c>
      <c r="K396" s="7">
        <v>7219</v>
      </c>
      <c r="L396" s="2">
        <v>0</v>
      </c>
      <c r="M396" s="2"/>
      <c r="N396" s="2"/>
      <c r="O396" s="2">
        <v>0</v>
      </c>
      <c r="P396" s="2">
        <v>111169</v>
      </c>
      <c r="Q396" s="2">
        <v>0</v>
      </c>
      <c r="R396" s="2">
        <v>555921</v>
      </c>
      <c r="S396" s="2">
        <v>493884</v>
      </c>
      <c r="T396" s="2">
        <f>L396-M396</f>
        <v>0</v>
      </c>
      <c r="U396" s="3" t="str">
        <f>T396/M396</f>
        <v>0</v>
      </c>
      <c r="V396" s="2">
        <f>M396-N396</f>
        <v>0</v>
      </c>
      <c r="W396" s="3" t="str">
        <f>V396/N396</f>
        <v>0</v>
      </c>
      <c r="X396" s="2">
        <f>N396-O396</f>
        <v>0</v>
      </c>
      <c r="Y396" s="3" t="str">
        <f>X396/O396</f>
        <v>0</v>
      </c>
      <c r="Z396" s="2">
        <f>O396-P396</f>
        <v>-111169</v>
      </c>
      <c r="AA396" s="3">
        <f>Z396/P396</f>
        <v>-1</v>
      </c>
      <c r="AB396" s="2">
        <f>P396-Q396</f>
        <v>111169</v>
      </c>
      <c r="AC396" s="3" t="str">
        <f>AB396/Q396</f>
        <v>0</v>
      </c>
      <c r="AD396" s="2">
        <f>Q396-R396</f>
        <v>-555921</v>
      </c>
      <c r="AE396" s="3">
        <f>AD396/R396</f>
        <v>-1</v>
      </c>
      <c r="AF396" s="2">
        <f>R396-S396</f>
        <v>62037</v>
      </c>
      <c r="AG396" s="3">
        <f>AF396/S396</f>
        <v>0.12561046723522</v>
      </c>
      <c r="AH396" s="2"/>
      <c r="AI396" s="3"/>
    </row>
    <row r="397" spans="1:130">
      <c r="A397" s="6">
        <f>(C397-B397)</f>
        <v>-3</v>
      </c>
      <c r="B397" s="6">
        <f>RANK(L397,L3:L804)</f>
        <v>387</v>
      </c>
      <c r="C397" s="6">
        <f>RANK(M397,M3:M804)</f>
        <v>384</v>
      </c>
      <c r="D397" s="6">
        <f>RANK(N397,N3:N804)</f>
        <v>276</v>
      </c>
      <c r="E397" s="6">
        <f>RANK(O397,O3:O804)</f>
        <v>212</v>
      </c>
      <c r="F397" s="6">
        <f>RANK(P397,P3:P804)</f>
        <v>358</v>
      </c>
      <c r="G397" s="6">
        <f>RANK(Q397,Q3:Q804)</f>
        <v>354</v>
      </c>
      <c r="H397" s="6">
        <f>RANK(R397,R3:R804)</f>
        <v>188</v>
      </c>
      <c r="I397" s="6">
        <f>RANK(S397,S3:S804)</f>
        <v>186</v>
      </c>
      <c r="J397" s="9" t="s">
        <v>439</v>
      </c>
      <c r="K397" s="7">
        <v>7315</v>
      </c>
      <c r="L397" s="2">
        <v>0</v>
      </c>
      <c r="M397" s="2">
        <v>0</v>
      </c>
      <c r="N397" s="2">
        <v>46272</v>
      </c>
      <c r="O397" s="2">
        <v>116011</v>
      </c>
      <c r="P397" s="2">
        <v>0</v>
      </c>
      <c r="Q397" s="2">
        <v>0</v>
      </c>
      <c r="R397" s="2">
        <v>108273</v>
      </c>
      <c r="S397" s="2">
        <v>99237</v>
      </c>
      <c r="T397" s="2">
        <f>L397-M397</f>
        <v>0</v>
      </c>
      <c r="U397" s="3" t="str">
        <f>T397/M397</f>
        <v>0</v>
      </c>
      <c r="V397" s="2">
        <f>M397-N397</f>
        <v>-46272</v>
      </c>
      <c r="W397" s="3">
        <f>V397/N397</f>
        <v>-1</v>
      </c>
      <c r="X397" s="2">
        <f>N397-O397</f>
        <v>-69739</v>
      </c>
      <c r="Y397" s="3">
        <f>X397/O397</f>
        <v>-0.60114127108636</v>
      </c>
      <c r="Z397" s="2">
        <f>O397-P397</f>
        <v>116011</v>
      </c>
      <c r="AA397" s="3" t="str">
        <f>Z397/P397</f>
        <v>0</v>
      </c>
      <c r="AB397" s="2">
        <f>P397-Q397</f>
        <v>0</v>
      </c>
      <c r="AC397" s="3" t="str">
        <f>AB397/Q397</f>
        <v>0</v>
      </c>
      <c r="AD397" s="2">
        <f>Q397-R397</f>
        <v>-108273</v>
      </c>
      <c r="AE397" s="3">
        <f>AD397/R397</f>
        <v>-1</v>
      </c>
      <c r="AF397" s="2">
        <f>R397-S397</f>
        <v>9036</v>
      </c>
      <c r="AG397" s="3">
        <f>AF397/S397</f>
        <v>0.091054747725143</v>
      </c>
      <c r="AH397" s="2"/>
      <c r="AI397" s="3"/>
    </row>
    <row r="398" spans="1:130">
      <c r="A398" s="6">
        <f>(C398-B398)</f>
        <v>-3</v>
      </c>
      <c r="B398" s="6">
        <f>RANK(L398,L3:L804)</f>
        <v>387</v>
      </c>
      <c r="C398" s="6">
        <f>RANK(M398,M3:M804)</f>
        <v>384</v>
      </c>
      <c r="D398" s="6">
        <f>RANK(N398,N3:N804)</f>
        <v>396</v>
      </c>
      <c r="E398" s="6">
        <f>RANK(O398,O3:O804)</f>
        <v>287</v>
      </c>
      <c r="F398" s="6">
        <f>RANK(P398,P3:P804)</f>
        <v>277</v>
      </c>
      <c r="G398" s="6">
        <f>RANK(Q398,Q3:Q804)</f>
        <v>348</v>
      </c>
      <c r="H398" s="6">
        <f>RANK(R398,R3:R804)</f>
        <v>311</v>
      </c>
      <c r="I398" s="6">
        <f>RANK(S398,S3:S804)</f>
        <v>260</v>
      </c>
      <c r="J398" s="9" t="s">
        <v>440</v>
      </c>
      <c r="K398" s="7">
        <v>7608</v>
      </c>
      <c r="L398" s="2">
        <v>0</v>
      </c>
      <c r="M398" s="2">
        <v>0</v>
      </c>
      <c r="N398" s="2">
        <v>0</v>
      </c>
      <c r="O398" s="2">
        <v>31352</v>
      </c>
      <c r="P398" s="2">
        <v>27129</v>
      </c>
      <c r="Q398" s="2">
        <v>2050</v>
      </c>
      <c r="R398" s="2">
        <v>8200</v>
      </c>
      <c r="S398" s="2">
        <v>23301</v>
      </c>
      <c r="T398" s="2">
        <f>L398-M398</f>
        <v>0</v>
      </c>
      <c r="U398" s="3" t="str">
        <f>T398/M398</f>
        <v>0</v>
      </c>
      <c r="V398" s="2"/>
      <c r="W398" s="3"/>
      <c r="X398" s="2"/>
      <c r="Y398" s="3"/>
      <c r="Z398" s="2"/>
      <c r="AA398" s="3"/>
      <c r="AB398" s="2"/>
      <c r="AC398" s="3"/>
      <c r="AD398" s="2"/>
      <c r="AE398" s="3"/>
      <c r="AF398" s="2"/>
      <c r="AG398" s="3"/>
      <c r="AH398" s="2"/>
      <c r="AI398" s="3"/>
    </row>
    <row r="399" spans="1:130">
      <c r="A399" s="6">
        <f>(C399-B399)</f>
        <v>-387</v>
      </c>
      <c r="B399" s="6">
        <f>RANK(L399,L3:L804)</f>
        <v>387</v>
      </c>
      <c r="C399" s="6"/>
      <c r="D399" s="6"/>
      <c r="E399" s="6"/>
      <c r="F399" s="6"/>
      <c r="G399" s="6"/>
      <c r="H399" s="6"/>
      <c r="I399" s="6"/>
      <c r="J399" s="9" t="s">
        <v>441</v>
      </c>
      <c r="K399" s="7">
        <v>8101</v>
      </c>
      <c r="L399" s="2">
        <v>0</v>
      </c>
      <c r="M399" s="2"/>
      <c r="N399" s="2"/>
      <c r="O399" s="2"/>
      <c r="P399" s="2"/>
      <c r="Q399" s="2"/>
      <c r="R399" s="2"/>
      <c r="S399" s="2"/>
      <c r="T399" s="2">
        <f>L399-M399</f>
        <v>0</v>
      </c>
      <c r="U399" s="3" t="str">
        <f>T399/M399</f>
        <v>0</v>
      </c>
      <c r="V399" s="2"/>
      <c r="W399" s="3"/>
      <c r="X399" s="2"/>
      <c r="Y399" s="3"/>
      <c r="Z399" s="2">
        <f>O399-P399</f>
        <v>0</v>
      </c>
      <c r="AA399" s="3" t="str">
        <f>Z399/P399</f>
        <v>0</v>
      </c>
      <c r="AB399" s="2">
        <f>P399-Q399</f>
        <v>0</v>
      </c>
      <c r="AC399" s="3" t="str">
        <f>AB399/Q399</f>
        <v>0</v>
      </c>
      <c r="AD399" s="2">
        <f>Q399-R399</f>
        <v>0</v>
      </c>
      <c r="AE399" s="3" t="str">
        <f>AD399/R399</f>
        <v>0</v>
      </c>
      <c r="AF399" s="2">
        <f>R399-S399</f>
        <v>0</v>
      </c>
      <c r="AG399" s="3" t="str">
        <f>AF399/S399</f>
        <v>0</v>
      </c>
      <c r="AH399" s="2"/>
      <c r="AI399" s="3"/>
    </row>
    <row r="400" spans="1:130">
      <c r="A400" s="6">
        <f>(C400-B400)</f>
        <v>-387</v>
      </c>
      <c r="B400" s="6">
        <f>RANK(L400,L3:L804)</f>
        <v>387</v>
      </c>
      <c r="C400" s="6"/>
      <c r="D400" s="6"/>
      <c r="E400" s="6">
        <f>RANK(O400,O3:O804)</f>
        <v>366</v>
      </c>
      <c r="F400" s="6">
        <f>RANK(P400,P3:P804)</f>
        <v>358</v>
      </c>
      <c r="G400" s="6">
        <f>RANK(Q400,Q3:Q804)</f>
        <v>354</v>
      </c>
      <c r="H400" s="6">
        <f>RANK(R400,R3:R804)</f>
        <v>252</v>
      </c>
      <c r="I400" s="6"/>
      <c r="J400" s="9" t="s">
        <v>442</v>
      </c>
      <c r="K400" s="7">
        <v>8307</v>
      </c>
      <c r="L400" s="2">
        <v>0</v>
      </c>
      <c r="M400" s="2"/>
      <c r="N400" s="2"/>
      <c r="O400" s="2">
        <v>2321</v>
      </c>
      <c r="P400" s="2">
        <v>0</v>
      </c>
      <c r="Q400" s="2">
        <v>0</v>
      </c>
      <c r="R400" s="2">
        <v>35047</v>
      </c>
      <c r="S400" s="2"/>
      <c r="T400" s="2">
        <f>L400-M400</f>
        <v>0</v>
      </c>
      <c r="U400" s="3" t="str">
        <f>T400/M400</f>
        <v>0</v>
      </c>
      <c r="V400" s="2"/>
      <c r="W400" s="3"/>
      <c r="X400" s="2">
        <f>N400-O400</f>
        <v>-2321</v>
      </c>
      <c r="Y400" s="3">
        <f>X400/O400</f>
        <v>-1</v>
      </c>
      <c r="Z400" s="2"/>
      <c r="AA400" s="3"/>
      <c r="AB400" s="2"/>
      <c r="AC400" s="3"/>
      <c r="AD400" s="2"/>
      <c r="AE400" s="3"/>
      <c r="AF400" s="2"/>
      <c r="AG400" s="3"/>
      <c r="AH400" s="2"/>
      <c r="AI400" s="3"/>
    </row>
    <row r="401" spans="1:130">
      <c r="A401" s="6">
        <f>(C401-B401)</f>
        <v>-387</v>
      </c>
      <c r="B401" s="6">
        <f>RANK(L401,L3:L804)</f>
        <v>387</v>
      </c>
      <c r="C401" s="6"/>
      <c r="D401" s="6">
        <f>RANK(N401,N3:N804)</f>
        <v>284</v>
      </c>
      <c r="E401" s="6"/>
      <c r="F401" s="6"/>
      <c r="G401" s="6"/>
      <c r="H401" s="6"/>
      <c r="I401" s="6">
        <f>RANK(S401,S3:S804)</f>
        <v>342</v>
      </c>
      <c r="J401" s="9" t="s">
        <v>443</v>
      </c>
      <c r="K401" s="7">
        <v>8458</v>
      </c>
      <c r="L401" s="2">
        <v>0</v>
      </c>
      <c r="M401" s="2"/>
      <c r="N401" s="2">
        <v>41800</v>
      </c>
      <c r="O401" s="2"/>
      <c r="P401" s="2"/>
      <c r="Q401" s="2"/>
      <c r="R401" s="2"/>
      <c r="S401" s="2">
        <v>0</v>
      </c>
      <c r="T401" s="2">
        <f>L401-M401</f>
        <v>0</v>
      </c>
      <c r="U401" s="3" t="str">
        <f>T401/M401</f>
        <v>0</v>
      </c>
      <c r="V401" s="2">
        <f>M401-N401</f>
        <v>-41800</v>
      </c>
      <c r="W401" s="3">
        <f>V401/N401</f>
        <v>-1</v>
      </c>
      <c r="X401" s="2">
        <f>N401-O401</f>
        <v>41800</v>
      </c>
      <c r="Y401" s="3" t="str">
        <f>X401/O401</f>
        <v>0</v>
      </c>
      <c r="Z401" s="2">
        <f>O401-P401</f>
        <v>0</v>
      </c>
      <c r="AA401" s="3" t="str">
        <f>Z401/P401</f>
        <v>0</v>
      </c>
      <c r="AB401" s="2"/>
      <c r="AC401" s="3"/>
      <c r="AD401" s="2">
        <f>Q401-R401</f>
        <v>0</v>
      </c>
      <c r="AE401" s="3" t="str">
        <f>AD401/R401</f>
        <v>0</v>
      </c>
      <c r="AF401" s="2">
        <f>R401-S401</f>
        <v>0</v>
      </c>
      <c r="AG401" s="3" t="str">
        <f>AF401/S401</f>
        <v>0</v>
      </c>
      <c r="AH401" s="2"/>
      <c r="AI401" s="3"/>
    </row>
    <row r="402" spans="1:130">
      <c r="A402" s="6">
        <f>(C402-B402)</f>
        <v>-3</v>
      </c>
      <c r="B402" s="6">
        <f>RANK(L402,L3:L804)</f>
        <v>387</v>
      </c>
      <c r="C402" s="6">
        <f>RANK(M402,M3:M804)</f>
        <v>384</v>
      </c>
      <c r="D402" s="6">
        <f>RANK(N402,N3:N804)</f>
        <v>396</v>
      </c>
      <c r="E402" s="6">
        <f>RANK(O402,O3:O804)</f>
        <v>380</v>
      </c>
      <c r="F402" s="6"/>
      <c r="G402" s="6">
        <f>RANK(Q402,Q3:Q804)</f>
        <v>354</v>
      </c>
      <c r="H402" s="6">
        <f>RANK(R402,R3:R804)</f>
        <v>192</v>
      </c>
      <c r="I402" s="6"/>
      <c r="J402" s="9" t="s">
        <v>444</v>
      </c>
      <c r="K402" s="7">
        <v>2823</v>
      </c>
      <c r="L402" s="2">
        <v>0</v>
      </c>
      <c r="M402" s="2">
        <v>0</v>
      </c>
      <c r="N402" s="2">
        <v>0</v>
      </c>
      <c r="O402" s="2">
        <v>0</v>
      </c>
      <c r="P402" s="2"/>
      <c r="Q402" s="2">
        <v>0</v>
      </c>
      <c r="R402" s="2">
        <v>104400</v>
      </c>
      <c r="S402" s="2"/>
      <c r="T402" s="2">
        <f>L402-M402</f>
        <v>0</v>
      </c>
      <c r="U402" s="3" t="str">
        <f>T402/M402</f>
        <v>0</v>
      </c>
      <c r="V402" s="2">
        <f>M402-N402</f>
        <v>0</v>
      </c>
      <c r="W402" s="3" t="str">
        <f>V402/N402</f>
        <v>0</v>
      </c>
      <c r="X402" s="2">
        <f>N402-O402</f>
        <v>0</v>
      </c>
      <c r="Y402" s="3" t="str">
        <f>X402/O402</f>
        <v>0</v>
      </c>
      <c r="Z402" s="2">
        <f>O402-P402</f>
        <v>0</v>
      </c>
      <c r="AA402" s="3" t="str">
        <f>Z402/P402</f>
        <v>0</v>
      </c>
      <c r="AB402" s="2">
        <f>P402-Q402</f>
        <v>0</v>
      </c>
      <c r="AC402" s="3" t="str">
        <f>AB402/Q402</f>
        <v>0</v>
      </c>
      <c r="AD402" s="2"/>
      <c r="AE402" s="3"/>
      <c r="AF402" s="2"/>
      <c r="AG402" s="3"/>
      <c r="AH402" s="2"/>
      <c r="AI402" s="3"/>
    </row>
    <row r="403" spans="1:130">
      <c r="A403" s="6">
        <f>(C403-B403)</f>
        <v>-126</v>
      </c>
      <c r="B403" s="6">
        <f>RANK(L403,L3:L804)</f>
        <v>387</v>
      </c>
      <c r="C403" s="6">
        <f>RANK(M403,M3:M804)</f>
        <v>261</v>
      </c>
      <c r="D403" s="6">
        <f>RANK(N403,N3:N804)</f>
        <v>383</v>
      </c>
      <c r="E403" s="6">
        <f>RANK(O403,O3:O804)</f>
        <v>309</v>
      </c>
      <c r="F403" s="6">
        <f>RANK(P403,P3:P804)</f>
        <v>332</v>
      </c>
      <c r="G403" s="6"/>
      <c r="H403" s="6"/>
      <c r="I403" s="6"/>
      <c r="J403" s="9" t="s">
        <v>445</v>
      </c>
      <c r="K403" s="7">
        <v>2836</v>
      </c>
      <c r="L403" s="2">
        <v>0</v>
      </c>
      <c r="M403" s="2">
        <v>72154</v>
      </c>
      <c r="N403" s="2">
        <v>2750</v>
      </c>
      <c r="O403" s="2">
        <v>17640</v>
      </c>
      <c r="P403" s="2">
        <v>5400</v>
      </c>
      <c r="Q403" s="2"/>
      <c r="R403" s="2"/>
      <c r="S403" s="2"/>
      <c r="T403" s="2">
        <f>L403-M403</f>
        <v>-72154</v>
      </c>
      <c r="U403" s="3">
        <f>T403/M403</f>
        <v>-1</v>
      </c>
      <c r="V403" s="2">
        <f>M403-N403</f>
        <v>69404</v>
      </c>
      <c r="W403" s="3">
        <f>V403/N403</f>
        <v>25.237818181818</v>
      </c>
      <c r="X403" s="2">
        <f>N403-O403</f>
        <v>-14890</v>
      </c>
      <c r="Y403" s="3">
        <f>X403/O403</f>
        <v>-0.84410430839002</v>
      </c>
      <c r="Z403" s="2"/>
      <c r="AA403" s="3"/>
      <c r="AB403" s="2">
        <f>P403-Q403</f>
        <v>5400</v>
      </c>
      <c r="AC403" s="3" t="str">
        <f>AB403/Q403</f>
        <v>0</v>
      </c>
      <c r="AD403" s="2"/>
      <c r="AE403" s="3"/>
      <c r="AF403" s="2"/>
      <c r="AG403" s="3"/>
      <c r="AH403" s="2"/>
      <c r="AI403" s="3"/>
    </row>
    <row r="404" spans="1:130">
      <c r="A404" s="6">
        <f>(C404-B404)</f>
        <v>-214</v>
      </c>
      <c r="B404" s="6">
        <f>RANK(L404,L3:L804)</f>
        <v>387</v>
      </c>
      <c r="C404" s="6">
        <f>RANK(M404,M3:M804)</f>
        <v>173</v>
      </c>
      <c r="D404" s="6">
        <f>RANK(N404,N3:N804)</f>
        <v>193</v>
      </c>
      <c r="E404" s="6"/>
      <c r="F404" s="6">
        <f>RANK(P404,P3:P804)</f>
        <v>358</v>
      </c>
      <c r="G404" s="6"/>
      <c r="H404" s="6"/>
      <c r="I404" s="6"/>
      <c r="J404" s="9" t="s">
        <v>446</v>
      </c>
      <c r="K404" s="7">
        <v>8707</v>
      </c>
      <c r="L404" s="2">
        <v>0</v>
      </c>
      <c r="M404" s="2">
        <v>234192</v>
      </c>
      <c r="N404" s="2">
        <v>148048</v>
      </c>
      <c r="O404" s="2"/>
      <c r="P404" s="2">
        <v>0</v>
      </c>
      <c r="Q404" s="2"/>
      <c r="R404" s="2"/>
      <c r="S404" s="2"/>
      <c r="T404" s="2">
        <f>L404-M404</f>
        <v>-234192</v>
      </c>
      <c r="U404" s="3">
        <f>T404/M404</f>
        <v>-1</v>
      </c>
      <c r="V404" s="2">
        <f>M404-N404</f>
        <v>86144</v>
      </c>
      <c r="W404" s="3">
        <f>V404/N404</f>
        <v>0.5818653409705</v>
      </c>
      <c r="X404" s="2">
        <f>N404-O404</f>
        <v>148048</v>
      </c>
      <c r="Y404" s="3" t="str">
        <f>X404/O404</f>
        <v>0</v>
      </c>
      <c r="Z404" s="2">
        <f>O404-P404</f>
        <v>0</v>
      </c>
      <c r="AA404" s="3" t="str">
        <f>Z404/P404</f>
        <v>0</v>
      </c>
      <c r="AB404" s="2"/>
      <c r="AC404" s="3"/>
      <c r="AD404" s="2"/>
      <c r="AE404" s="3"/>
      <c r="AF404" s="2">
        <f>R404-S404</f>
        <v>0</v>
      </c>
      <c r="AG404" s="3" t="str">
        <f>AF404/S404</f>
        <v>0</v>
      </c>
      <c r="AH404" s="2"/>
      <c r="AI404" s="3"/>
    </row>
    <row r="405" spans="1:130">
      <c r="A405" s="6">
        <f>(C405-B405)</f>
        <v>-3</v>
      </c>
      <c r="B405" s="6">
        <f>RANK(L405,L3:L804)</f>
        <v>387</v>
      </c>
      <c r="C405" s="6">
        <f>RANK(M405,M3:M804)</f>
        <v>384</v>
      </c>
      <c r="D405" s="6">
        <f>RANK(N405,N3:N804)</f>
        <v>323</v>
      </c>
      <c r="E405" s="6">
        <f>RANK(O405,O3:O804)</f>
        <v>380</v>
      </c>
      <c r="F405" s="6"/>
      <c r="G405" s="6"/>
      <c r="H405" s="6">
        <f>RANK(R405,R3:R804)</f>
        <v>345</v>
      </c>
      <c r="I405" s="6">
        <f>RANK(S405,S3:S804)</f>
        <v>342</v>
      </c>
      <c r="J405" s="9" t="s">
        <v>447</v>
      </c>
      <c r="K405" s="7">
        <v>9206</v>
      </c>
      <c r="L405" s="2">
        <v>0</v>
      </c>
      <c r="M405" s="2">
        <v>0</v>
      </c>
      <c r="N405" s="2">
        <v>17073</v>
      </c>
      <c r="O405" s="2">
        <v>0</v>
      </c>
      <c r="P405" s="2"/>
      <c r="Q405" s="2"/>
      <c r="R405" s="2">
        <v>0</v>
      </c>
      <c r="S405" s="2">
        <v>0</v>
      </c>
      <c r="T405" s="2">
        <f>L405-M405</f>
        <v>0</v>
      </c>
      <c r="U405" s="3" t="str">
        <f>T405/M405</f>
        <v>0</v>
      </c>
      <c r="V405" s="2">
        <f>M405-N405</f>
        <v>-17073</v>
      </c>
      <c r="W405" s="3">
        <f>V405/N405</f>
        <v>-1</v>
      </c>
      <c r="X405" s="2">
        <f>N405-O405</f>
        <v>17073</v>
      </c>
      <c r="Y405" s="3" t="str">
        <f>X405/O405</f>
        <v>0</v>
      </c>
      <c r="Z405" s="2">
        <f>O405-P405</f>
        <v>0</v>
      </c>
      <c r="AA405" s="3" t="str">
        <f>Z405/P405</f>
        <v>0</v>
      </c>
      <c r="AB405" s="2">
        <f>P405-Q405</f>
        <v>0</v>
      </c>
      <c r="AC405" s="3" t="str">
        <f>AB405/Q405</f>
        <v>0</v>
      </c>
      <c r="AD405" s="2">
        <f>Q405-R405</f>
        <v>0</v>
      </c>
      <c r="AE405" s="3" t="str">
        <f>AD405/R405</f>
        <v>0</v>
      </c>
      <c r="AF405" s="2">
        <f>R405-S405</f>
        <v>0</v>
      </c>
      <c r="AG405" s="3" t="str">
        <f>AF405/S405</f>
        <v>0</v>
      </c>
      <c r="AH405" s="2"/>
      <c r="AI405" s="3"/>
    </row>
    <row r="406" spans="1:130">
      <c r="A406" s="6">
        <f>(C406-B406)</f>
        <v>-3</v>
      </c>
      <c r="B406" s="6">
        <f>RANK(L406,L3:L804)</f>
        <v>387</v>
      </c>
      <c r="C406" s="6">
        <f>RANK(M406,M3:M804)</f>
        <v>384</v>
      </c>
      <c r="D406" s="6">
        <f>RANK(N406,N3:N804)</f>
        <v>396</v>
      </c>
      <c r="E406" s="6">
        <f>RANK(O406,O3:O804)</f>
        <v>380</v>
      </c>
      <c r="F406" s="6">
        <f>RANK(P406,P3:P804)</f>
        <v>358</v>
      </c>
      <c r="G406" s="6">
        <f>RANK(Q406,Q3:Q804)</f>
        <v>313</v>
      </c>
      <c r="H406" s="6">
        <f>RANK(R406,R3:R804)</f>
        <v>345</v>
      </c>
      <c r="I406" s="6">
        <f>RANK(S406,S3:S804)</f>
        <v>342</v>
      </c>
      <c r="J406" s="9" t="s">
        <v>448</v>
      </c>
      <c r="K406" s="7">
        <v>2007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6275</v>
      </c>
      <c r="R406" s="2">
        <v>0</v>
      </c>
      <c r="S406" s="2">
        <v>0</v>
      </c>
      <c r="T406" s="2">
        <f>L406-M406</f>
        <v>0</v>
      </c>
      <c r="U406" s="3" t="str">
        <f>T406/M406</f>
        <v>0</v>
      </c>
      <c r="V406" s="2">
        <f>M406-N406</f>
        <v>0</v>
      </c>
      <c r="W406" s="3" t="str">
        <f>V406/N406</f>
        <v>0</v>
      </c>
      <c r="X406" s="2">
        <f>N406-O406</f>
        <v>0</v>
      </c>
      <c r="Y406" s="3" t="str">
        <f>X406/O406</f>
        <v>0</v>
      </c>
      <c r="Z406" s="2">
        <f>O406-P406</f>
        <v>0</v>
      </c>
      <c r="AA406" s="3" t="str">
        <f>Z406/P406</f>
        <v>0</v>
      </c>
      <c r="AB406" s="2">
        <f>P406-Q406</f>
        <v>-6275</v>
      </c>
      <c r="AC406" s="3">
        <f>AB406/Q406</f>
        <v>-1</v>
      </c>
      <c r="AD406" s="2">
        <f>Q406-R406</f>
        <v>6275</v>
      </c>
      <c r="AE406" s="3" t="str">
        <f>AD406/R406</f>
        <v>0</v>
      </c>
      <c r="AF406" s="2">
        <f>R406-S406</f>
        <v>0</v>
      </c>
      <c r="AG406" s="3" t="str">
        <f>AF406/S406</f>
        <v>0</v>
      </c>
      <c r="AH406" s="2"/>
      <c r="AI406" s="3"/>
    </row>
    <row r="407" spans="1:130">
      <c r="A407" s="6">
        <f>(C407-B407)</f>
        <v>-3</v>
      </c>
      <c r="B407" s="6">
        <f>RANK(L407,L3:L804)</f>
        <v>387</v>
      </c>
      <c r="C407" s="6">
        <f>RANK(M407,M3:M804)</f>
        <v>384</v>
      </c>
      <c r="D407" s="6">
        <f>RANK(N407,N3:N804)</f>
        <v>396</v>
      </c>
      <c r="E407" s="6">
        <f>RANK(O407,O3:O804)</f>
        <v>311</v>
      </c>
      <c r="F407" s="6">
        <f>RANK(P407,P3:P804)</f>
        <v>358</v>
      </c>
      <c r="G407" s="6">
        <f>RANK(Q407,Q3:Q804)</f>
        <v>354</v>
      </c>
      <c r="H407" s="6">
        <f>RANK(R407,R3:R804)</f>
        <v>345</v>
      </c>
      <c r="I407" s="6">
        <f>RANK(S407,S3:S804)</f>
        <v>225</v>
      </c>
      <c r="J407" s="9" t="s">
        <v>449</v>
      </c>
      <c r="K407" s="7">
        <v>2203</v>
      </c>
      <c r="L407" s="2">
        <v>0</v>
      </c>
      <c r="M407" s="2">
        <v>0</v>
      </c>
      <c r="N407" s="2">
        <v>0</v>
      </c>
      <c r="O407" s="2">
        <v>16393</v>
      </c>
      <c r="P407" s="2">
        <v>0</v>
      </c>
      <c r="Q407" s="2">
        <v>0</v>
      </c>
      <c r="R407" s="2">
        <v>0</v>
      </c>
      <c r="S407" s="2">
        <v>42630</v>
      </c>
      <c r="T407" s="2">
        <f>L407-M407</f>
        <v>0</v>
      </c>
      <c r="U407" s="3" t="str">
        <f>T407/M407</f>
        <v>0</v>
      </c>
      <c r="V407" s="2">
        <f>M407-N407</f>
        <v>0</v>
      </c>
      <c r="W407" s="3" t="str">
        <f>V407/N407</f>
        <v>0</v>
      </c>
      <c r="X407" s="2">
        <f>N407-O407</f>
        <v>-16393</v>
      </c>
      <c r="Y407" s="3">
        <f>X407/O407</f>
        <v>-1</v>
      </c>
      <c r="Z407" s="2">
        <f>O407-P407</f>
        <v>16393</v>
      </c>
      <c r="AA407" s="3" t="str">
        <f>Z407/P407</f>
        <v>0</v>
      </c>
      <c r="AB407" s="2">
        <f>P407-Q407</f>
        <v>0</v>
      </c>
      <c r="AC407" s="3" t="str">
        <f>AB407/Q407</f>
        <v>0</v>
      </c>
      <c r="AD407" s="2"/>
      <c r="AE407" s="3"/>
      <c r="AF407" s="2"/>
      <c r="AG407" s="3"/>
      <c r="AH407" s="2"/>
      <c r="AI407" s="3"/>
    </row>
    <row r="408" spans="1:130">
      <c r="A408" s="6">
        <f>(C408-B408)</f>
        <v>-3</v>
      </c>
      <c r="B408" s="6">
        <f>RANK(L408,L3:L804)</f>
        <v>387</v>
      </c>
      <c r="C408" s="6">
        <f>RANK(M408,M3:M804)</f>
        <v>384</v>
      </c>
      <c r="D408" s="6">
        <f>RANK(N408,N3:N804)</f>
        <v>249</v>
      </c>
      <c r="E408" s="6">
        <f>RANK(O408,O3:O804)</f>
        <v>380</v>
      </c>
      <c r="F408" s="6">
        <f>RANK(P408,P3:P804)</f>
        <v>296</v>
      </c>
      <c r="G408" s="6"/>
      <c r="H408" s="6"/>
      <c r="I408" s="6"/>
      <c r="J408" s="9" t="s">
        <v>450</v>
      </c>
      <c r="K408" s="7">
        <v>2707</v>
      </c>
      <c r="L408" s="2">
        <v>0</v>
      </c>
      <c r="M408" s="2">
        <v>0</v>
      </c>
      <c r="N408" s="2">
        <v>64598</v>
      </c>
      <c r="O408" s="2">
        <v>0</v>
      </c>
      <c r="P408" s="2">
        <v>18308</v>
      </c>
      <c r="Q408" s="2"/>
      <c r="R408" s="2"/>
      <c r="S408" s="2"/>
      <c r="T408" s="2">
        <f>L408-M408</f>
        <v>0</v>
      </c>
      <c r="U408" s="3" t="str">
        <f>T408/M408</f>
        <v>0</v>
      </c>
      <c r="V408" s="2"/>
      <c r="W408" s="3"/>
      <c r="X408" s="2"/>
      <c r="Y408" s="3"/>
      <c r="Z408" s="2"/>
      <c r="AA408" s="3"/>
      <c r="AB408" s="2">
        <f>P408-Q408</f>
        <v>18308</v>
      </c>
      <c r="AC408" s="3" t="str">
        <f>AB408/Q408</f>
        <v>0</v>
      </c>
      <c r="AD408" s="2"/>
      <c r="AE408" s="3"/>
      <c r="AF408" s="2">
        <f>R408-S408</f>
        <v>0</v>
      </c>
      <c r="AG408" s="3" t="str">
        <f>AF408/S408</f>
        <v>0</v>
      </c>
      <c r="AH408" s="2"/>
      <c r="AI408" s="3"/>
    </row>
    <row r="409" spans="1:130">
      <c r="A409" s="6">
        <f>(C409-B409)</f>
        <v>-387</v>
      </c>
      <c r="B409" s="6">
        <f>RANK(L409,L3:L804)</f>
        <v>387</v>
      </c>
      <c r="C409" s="6"/>
      <c r="D409" s="6"/>
      <c r="E409" s="6"/>
      <c r="F409" s="6">
        <f>RANK(P409,P3:P804)</f>
        <v>325</v>
      </c>
      <c r="G409" s="6"/>
      <c r="H409" s="6">
        <f>RANK(R409,R3:R804)</f>
        <v>331</v>
      </c>
      <c r="I409" s="6"/>
      <c r="J409" s="9" t="s">
        <v>451</v>
      </c>
      <c r="K409" s="7">
        <v>9619</v>
      </c>
      <c r="L409" s="2">
        <v>0</v>
      </c>
      <c r="M409" s="2"/>
      <c r="N409" s="2"/>
      <c r="O409" s="2"/>
      <c r="P409" s="2">
        <v>7144</v>
      </c>
      <c r="Q409" s="2"/>
      <c r="R409" s="2">
        <v>3145</v>
      </c>
      <c r="S409" s="2"/>
      <c r="T409" s="2">
        <f>L409-M409</f>
        <v>0</v>
      </c>
      <c r="U409" s="3" t="str">
        <f>T409/M409</f>
        <v>0</v>
      </c>
      <c r="V409" s="2">
        <f>M409-N409</f>
        <v>0</v>
      </c>
      <c r="W409" s="3" t="str">
        <f>V409/N409</f>
        <v>0</v>
      </c>
      <c r="X409" s="2">
        <f>N409-O409</f>
        <v>0</v>
      </c>
      <c r="Y409" s="3" t="str">
        <f>X409/O409</f>
        <v>0</v>
      </c>
      <c r="Z409" s="2">
        <f>O409-P409</f>
        <v>-7144</v>
      </c>
      <c r="AA409" s="3">
        <f>Z409/P409</f>
        <v>-1</v>
      </c>
      <c r="AB409" s="2">
        <f>P409-Q409</f>
        <v>7144</v>
      </c>
      <c r="AC409" s="3" t="str">
        <f>AB409/Q409</f>
        <v>0</v>
      </c>
      <c r="AD409" s="2">
        <f>Q409-R409</f>
        <v>-3145</v>
      </c>
      <c r="AE409" s="3">
        <f>AD409/R409</f>
        <v>-1</v>
      </c>
      <c r="AF409" s="2">
        <f>R409-S409</f>
        <v>3145</v>
      </c>
      <c r="AG409" s="3" t="str">
        <f>AF409/S409</f>
        <v>0</v>
      </c>
      <c r="AH409" s="2"/>
      <c r="AI409" s="3"/>
    </row>
    <row r="410" spans="1:130">
      <c r="A410" s="6">
        <f>(C410-B410)</f>
        <v>-215</v>
      </c>
      <c r="B410" s="6">
        <f>RANK(L410,L3:L804)</f>
        <v>387</v>
      </c>
      <c r="C410" s="6">
        <f>RANK(M410,M3:M804)</f>
        <v>172</v>
      </c>
      <c r="D410" s="6">
        <f>RANK(N410,N3:N804)</f>
        <v>135</v>
      </c>
      <c r="E410" s="6">
        <f>RANK(O410,O3:O804)</f>
        <v>222</v>
      </c>
      <c r="F410" s="6">
        <f>RANK(P410,P3:P804)</f>
        <v>358</v>
      </c>
      <c r="G410" s="6">
        <f>RANK(Q410,Q3:Q804)</f>
        <v>138</v>
      </c>
      <c r="H410" s="6">
        <f>RANK(R410,R3:R804)</f>
        <v>152</v>
      </c>
      <c r="I410" s="6">
        <f>RANK(S410,S3:S804)</f>
        <v>342</v>
      </c>
      <c r="J410" s="9" t="s">
        <v>452</v>
      </c>
      <c r="K410" s="7">
        <v>3904</v>
      </c>
      <c r="L410" s="2">
        <v>0</v>
      </c>
      <c r="M410" s="2">
        <v>236114</v>
      </c>
      <c r="N410" s="2">
        <v>319173</v>
      </c>
      <c r="O410" s="2">
        <v>104770</v>
      </c>
      <c r="P410" s="2">
        <v>0</v>
      </c>
      <c r="Q410" s="2">
        <v>174962</v>
      </c>
      <c r="R410" s="2">
        <v>183986</v>
      </c>
      <c r="S410" s="2">
        <v>0</v>
      </c>
      <c r="T410" s="2">
        <f>L410-M410</f>
        <v>-236114</v>
      </c>
      <c r="U410" s="3">
        <f>T410/M410</f>
        <v>-1</v>
      </c>
      <c r="V410" s="2">
        <f>M410-N410</f>
        <v>-83059</v>
      </c>
      <c r="W410" s="3">
        <f>V410/N410</f>
        <v>-0.26023191184718</v>
      </c>
      <c r="X410" s="2">
        <f>N410-O410</f>
        <v>214403</v>
      </c>
      <c r="Y410" s="3">
        <f>X410/O410</f>
        <v>2.0464159587668</v>
      </c>
      <c r="Z410" s="2">
        <f>O410-P410</f>
        <v>104770</v>
      </c>
      <c r="AA410" s="3" t="str">
        <f>Z410/P410</f>
        <v>0</v>
      </c>
      <c r="AB410" s="2"/>
      <c r="AC410" s="3"/>
      <c r="AD410" s="2">
        <f>Q410-R410</f>
        <v>-9024</v>
      </c>
      <c r="AE410" s="3">
        <f>AD410/R410</f>
        <v>-0.049047210113813</v>
      </c>
      <c r="AF410" s="2">
        <f>R410-S410</f>
        <v>183986</v>
      </c>
      <c r="AG410" s="3" t="str">
        <f>AF410/S410</f>
        <v>0</v>
      </c>
      <c r="AH410" s="2"/>
      <c r="AI410" s="3"/>
    </row>
    <row r="411" spans="1:130">
      <c r="A411" s="6">
        <f>(C411-B411)</f>
        <v>-5</v>
      </c>
      <c r="B411" s="6">
        <f>RANK(L411,L3:L804)</f>
        <v>387</v>
      </c>
      <c r="C411" s="6">
        <f>RANK(M411,M3:M804)</f>
        <v>382</v>
      </c>
      <c r="D411" s="6">
        <f>RANK(N411,N3:N804)</f>
        <v>396</v>
      </c>
      <c r="E411" s="6">
        <f>RANK(O411,O3:O804)</f>
        <v>380</v>
      </c>
      <c r="F411" s="6"/>
      <c r="G411" s="6">
        <f>RANK(Q411,Q3:Q804)</f>
        <v>354</v>
      </c>
      <c r="H411" s="6">
        <f>RANK(R411,R3:R804)</f>
        <v>345</v>
      </c>
      <c r="I411" s="6">
        <f>RANK(S411,S3:S804)</f>
        <v>342</v>
      </c>
      <c r="J411" s="9" t="s">
        <v>453</v>
      </c>
      <c r="K411" s="7">
        <v>4017</v>
      </c>
      <c r="L411" s="2">
        <v>0</v>
      </c>
      <c r="M411" s="2">
        <v>463</v>
      </c>
      <c r="N411" s="2">
        <v>0</v>
      </c>
      <c r="O411" s="2">
        <v>0</v>
      </c>
      <c r="P411" s="2"/>
      <c r="Q411" s="2">
        <v>0</v>
      </c>
      <c r="R411" s="2">
        <v>0</v>
      </c>
      <c r="S411" s="2">
        <v>0</v>
      </c>
      <c r="T411" s="2">
        <f>L411-M411</f>
        <v>-463</v>
      </c>
      <c r="U411" s="3">
        <f>T411/M411</f>
        <v>-1</v>
      </c>
      <c r="V411" s="2">
        <f>M411-N411</f>
        <v>463</v>
      </c>
      <c r="W411" s="3" t="str">
        <f>V411/N411</f>
        <v>0</v>
      </c>
      <c r="X411" s="2">
        <f>N411-O411</f>
        <v>0</v>
      </c>
      <c r="Y411" s="3" t="str">
        <f>X411/O411</f>
        <v>0</v>
      </c>
      <c r="Z411" s="2">
        <f>O411-P411</f>
        <v>0</v>
      </c>
      <c r="AA411" s="3" t="str">
        <f>Z411/P411</f>
        <v>0</v>
      </c>
      <c r="AB411" s="2">
        <f>P411-Q411</f>
        <v>0</v>
      </c>
      <c r="AC411" s="3" t="str">
        <f>AB411/Q411</f>
        <v>0</v>
      </c>
      <c r="AD411" s="2"/>
      <c r="AE411" s="3"/>
      <c r="AF411" s="2"/>
      <c r="AG411" s="3"/>
      <c r="AH411" s="2"/>
      <c r="AI411" s="3"/>
    </row>
    <row r="412" spans="1:130">
      <c r="A412" s="6">
        <f>(C412-B412)</f>
        <v>-3</v>
      </c>
      <c r="B412" s="6">
        <f>RANK(L412,L3:L804)</f>
        <v>387</v>
      </c>
      <c r="C412" s="6">
        <f>RANK(M412,M3:M804)</f>
        <v>384</v>
      </c>
      <c r="D412" s="6">
        <f>RANK(N412,N3:N804)</f>
        <v>396</v>
      </c>
      <c r="E412" s="6">
        <f>RANK(O412,O3:O804)</f>
        <v>380</v>
      </c>
      <c r="F412" s="6">
        <f>RANK(P412,P3:P804)</f>
        <v>358</v>
      </c>
      <c r="G412" s="6"/>
      <c r="H412" s="6"/>
      <c r="I412" s="6"/>
      <c r="J412" s="9" t="s">
        <v>454</v>
      </c>
      <c r="K412" s="7">
        <v>4407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/>
      <c r="R412" s="2"/>
      <c r="S412" s="2"/>
      <c r="T412" s="2">
        <f>L412-M412</f>
        <v>0</v>
      </c>
      <c r="U412" s="3" t="str">
        <f>T412/M412</f>
        <v>0</v>
      </c>
      <c r="V412" s="2"/>
      <c r="W412" s="3"/>
      <c r="X412" s="2"/>
      <c r="Y412" s="3"/>
      <c r="Z412" s="2"/>
      <c r="AA412" s="3"/>
      <c r="AB412" s="2"/>
      <c r="AC412" s="3"/>
      <c r="AD412" s="2"/>
      <c r="AE412" s="3"/>
      <c r="AF412" s="2"/>
      <c r="AG412" s="3"/>
      <c r="AH412" s="2"/>
      <c r="AI412" s="3"/>
    </row>
    <row r="413" spans="1:130">
      <c r="A413" s="6">
        <f>(C413-B413)</f>
        <v>-387</v>
      </c>
      <c r="B413" s="6">
        <f>RANK(L413,L3:L804)</f>
        <v>387</v>
      </c>
      <c r="C413" s="6"/>
      <c r="D413" s="6"/>
      <c r="E413" s="6"/>
      <c r="F413" s="6"/>
      <c r="G413" s="6"/>
      <c r="H413" s="6"/>
      <c r="I413" s="6"/>
      <c r="J413" s="9" t="s">
        <v>455</v>
      </c>
      <c r="K413" s="7">
        <v>4813</v>
      </c>
      <c r="L413" s="2">
        <v>0</v>
      </c>
      <c r="M413" s="2"/>
      <c r="N413" s="2"/>
      <c r="O413" s="2"/>
      <c r="P413" s="2"/>
      <c r="Q413" s="2"/>
      <c r="R413" s="2"/>
      <c r="S413" s="2"/>
      <c r="T413" s="2">
        <f>L413-M413</f>
        <v>0</v>
      </c>
      <c r="U413" s="3" t="str">
        <f>T413/M413</f>
        <v>0</v>
      </c>
      <c r="V413" s="2">
        <f>M413-N413</f>
        <v>0</v>
      </c>
      <c r="W413" s="3" t="str">
        <f>V413/N413</f>
        <v>0</v>
      </c>
      <c r="X413" s="2">
        <f>N413-O413</f>
        <v>0</v>
      </c>
      <c r="Y413" s="3" t="str">
        <f>X413/O413</f>
        <v>0</v>
      </c>
      <c r="Z413" s="2">
        <f>O413-P413</f>
        <v>0</v>
      </c>
      <c r="AA413" s="3" t="str">
        <f>Z413/P413</f>
        <v>0</v>
      </c>
      <c r="AB413" s="2">
        <f>P413-Q413</f>
        <v>0</v>
      </c>
      <c r="AC413" s="3" t="str">
        <f>AB413/Q413</f>
        <v>0</v>
      </c>
      <c r="AD413" s="2">
        <f>Q413-R413</f>
        <v>0</v>
      </c>
      <c r="AE413" s="3" t="str">
        <f>AD413/R413</f>
        <v>0</v>
      </c>
      <c r="AF413" s="2">
        <f>R413-S413</f>
        <v>0</v>
      </c>
      <c r="AG413" s="3" t="str">
        <f>AF413/S413</f>
        <v>0</v>
      </c>
      <c r="AH413" s="2"/>
      <c r="AI413" s="3"/>
    </row>
    <row r="414" spans="1:130">
      <c r="A414" s="6">
        <f>(C414-B414)</f>
        <v>-3</v>
      </c>
      <c r="B414" s="6">
        <f>RANK(L414,L3:L804)</f>
        <v>387</v>
      </c>
      <c r="C414" s="6">
        <f>RANK(M414,M3:M804)</f>
        <v>384</v>
      </c>
      <c r="D414" s="6">
        <f>RANK(N414,N3:N804)</f>
        <v>396</v>
      </c>
      <c r="E414" s="6">
        <f>RANK(O414,O3:O804)</f>
        <v>380</v>
      </c>
      <c r="F414" s="6">
        <f>RANK(P414,P3:P804)</f>
        <v>280</v>
      </c>
      <c r="G414" s="6">
        <f>RANK(Q414,Q3:Q804)</f>
        <v>251</v>
      </c>
      <c r="H414" s="6">
        <f>RANK(R414,R3:R804)</f>
        <v>345</v>
      </c>
      <c r="I414" s="6">
        <f>RANK(S414,S3:S804)</f>
        <v>263</v>
      </c>
      <c r="J414" s="9" t="s">
        <v>456</v>
      </c>
      <c r="K414" s="7">
        <v>5513</v>
      </c>
      <c r="L414" s="2">
        <v>0</v>
      </c>
      <c r="M414" s="2">
        <v>0</v>
      </c>
      <c r="N414" s="2">
        <v>0</v>
      </c>
      <c r="O414" s="2">
        <v>0</v>
      </c>
      <c r="P414" s="2">
        <v>26149</v>
      </c>
      <c r="Q414" s="2">
        <v>28462</v>
      </c>
      <c r="R414" s="2">
        <v>0</v>
      </c>
      <c r="S414" s="2">
        <v>22119</v>
      </c>
      <c r="T414" s="2">
        <f>L414-M414</f>
        <v>0</v>
      </c>
      <c r="U414" s="3" t="str">
        <f>T414/M414</f>
        <v>0</v>
      </c>
      <c r="V414" s="2"/>
      <c r="W414" s="3"/>
      <c r="X414" s="2"/>
      <c r="Y414" s="3"/>
      <c r="Z414" s="2"/>
      <c r="AA414" s="3"/>
      <c r="AB414" s="2">
        <f>P414-Q414</f>
        <v>-2313</v>
      </c>
      <c r="AC414" s="3">
        <f>AB414/Q414</f>
        <v>-0.081266249736491</v>
      </c>
      <c r="AD414" s="2"/>
      <c r="AE414" s="3"/>
      <c r="AF414" s="2">
        <f>R414-S414</f>
        <v>-22119</v>
      </c>
      <c r="AG414" s="3">
        <f>AF414/S414</f>
        <v>-1</v>
      </c>
      <c r="AH414" s="2"/>
      <c r="AI414" s="3"/>
    </row>
    <row r="415" spans="1:130">
      <c r="A415" s="6">
        <f>(C415-B415)</f>
        <v>-387</v>
      </c>
      <c r="B415" s="6">
        <f>RANK(L415,L3:L804)</f>
        <v>387</v>
      </c>
      <c r="C415" s="6"/>
      <c r="D415" s="6"/>
      <c r="E415" s="6"/>
      <c r="F415" s="6">
        <f>RANK(P415,P3:P804)</f>
        <v>358</v>
      </c>
      <c r="G415" s="6"/>
      <c r="H415" s="6">
        <f>RANK(R415,R3:R804)</f>
        <v>345</v>
      </c>
      <c r="I415" s="6">
        <f>RANK(S415,S3:S804)</f>
        <v>342</v>
      </c>
      <c r="J415" s="9" t="s">
        <v>457</v>
      </c>
      <c r="K415" s="7">
        <v>6006</v>
      </c>
      <c r="L415" s="2">
        <v>0</v>
      </c>
      <c r="M415" s="2"/>
      <c r="N415" s="2"/>
      <c r="O415" s="2"/>
      <c r="P415" s="2">
        <v>0</v>
      </c>
      <c r="Q415" s="2"/>
      <c r="R415" s="2">
        <v>0</v>
      </c>
      <c r="S415" s="2">
        <v>0</v>
      </c>
      <c r="T415" s="2">
        <f>L415-M415</f>
        <v>0</v>
      </c>
      <c r="U415" s="3" t="str">
        <f>T415/M415</f>
        <v>0</v>
      </c>
      <c r="V415" s="2"/>
      <c r="W415" s="3"/>
      <c r="X415" s="2">
        <f>N415-O415</f>
        <v>0</v>
      </c>
      <c r="Y415" s="3" t="str">
        <f>X415/O415</f>
        <v>0</v>
      </c>
      <c r="Z415" s="2"/>
      <c r="AA415" s="3"/>
      <c r="AB415" s="2"/>
      <c r="AC415" s="3"/>
      <c r="AD415" s="2"/>
      <c r="AE415" s="3"/>
      <c r="AF415" s="2"/>
      <c r="AG415" s="3"/>
      <c r="AH415" s="2"/>
      <c r="AI415" s="3"/>
    </row>
    <row r="416" spans="1:130">
      <c r="A416" s="6">
        <f>(C416-B416)</f>
        <v>-387</v>
      </c>
      <c r="B416" s="6">
        <f>RANK(L416,L3:L804)</f>
        <v>387</v>
      </c>
      <c r="C416" s="6"/>
      <c r="D416" s="6">
        <f>RANK(N416,N3:N804)</f>
        <v>396</v>
      </c>
      <c r="E416" s="6"/>
      <c r="F416" s="6"/>
      <c r="G416" s="6"/>
      <c r="H416" s="6"/>
      <c r="I416" s="6"/>
      <c r="J416" s="9" t="s">
        <v>458</v>
      </c>
      <c r="K416" s="7">
        <v>7229</v>
      </c>
      <c r="L416" s="2">
        <v>0</v>
      </c>
      <c r="M416" s="2"/>
      <c r="N416" s="2">
        <v>0</v>
      </c>
      <c r="O416" s="2"/>
      <c r="P416" s="2"/>
      <c r="Q416" s="2"/>
      <c r="R416" s="2"/>
      <c r="S416" s="2"/>
      <c r="T416" s="2">
        <f>L416-M416</f>
        <v>0</v>
      </c>
      <c r="U416" s="3" t="str">
        <f>T416/M416</f>
        <v>0</v>
      </c>
      <c r="V416" s="2"/>
      <c r="W416" s="3"/>
      <c r="X416" s="2"/>
      <c r="Y416" s="3"/>
      <c r="Z416" s="2"/>
      <c r="AA416" s="3"/>
      <c r="AB416" s="2"/>
      <c r="AC416" s="3"/>
      <c r="AD416" s="2"/>
      <c r="AE416" s="3"/>
      <c r="AF416" s="2"/>
      <c r="AG416" s="3"/>
      <c r="AH416" s="2"/>
      <c r="AI416" s="3"/>
    </row>
    <row r="417" spans="1:130">
      <c r="A417" s="6">
        <f>(C417-B417)</f>
        <v>-387</v>
      </c>
      <c r="B417" s="6">
        <f>RANK(L417,L3:L804)</f>
        <v>387</v>
      </c>
      <c r="C417" s="6"/>
      <c r="D417" s="6"/>
      <c r="E417" s="6"/>
      <c r="F417" s="6"/>
      <c r="G417" s="6"/>
      <c r="H417" s="6"/>
      <c r="I417" s="6">
        <f>RANK(S417,S3:S804)</f>
        <v>342</v>
      </c>
      <c r="J417" s="9" t="s">
        <v>459</v>
      </c>
      <c r="K417" s="7">
        <v>8417</v>
      </c>
      <c r="L417" s="2">
        <v>0</v>
      </c>
      <c r="M417" s="2"/>
      <c r="N417" s="2"/>
      <c r="O417" s="2"/>
      <c r="P417" s="2"/>
      <c r="Q417" s="2"/>
      <c r="R417" s="2"/>
      <c r="S417" s="2">
        <v>0</v>
      </c>
      <c r="T417" s="2">
        <f>L417-M417</f>
        <v>0</v>
      </c>
      <c r="U417" s="3" t="str">
        <f>T417/M417</f>
        <v>0</v>
      </c>
      <c r="V417" s="2"/>
      <c r="W417" s="3"/>
      <c r="X417" s="2"/>
      <c r="Y417" s="3"/>
      <c r="Z417" s="2"/>
      <c r="AA417" s="3"/>
      <c r="AB417" s="2"/>
      <c r="AC417" s="3"/>
      <c r="AD417" s="2"/>
      <c r="AE417" s="3"/>
      <c r="AF417" s="2"/>
      <c r="AG417" s="3"/>
      <c r="AH417" s="2"/>
      <c r="AI417" s="3"/>
    </row>
    <row r="418" spans="1:130">
      <c r="A418" s="6">
        <f>(C418-B418)</f>
        <v>-387</v>
      </c>
      <c r="B418" s="6">
        <f>RANK(L418,L3:L804)</f>
        <v>387</v>
      </c>
      <c r="C418" s="6"/>
      <c r="D418" s="6"/>
      <c r="E418" s="6"/>
      <c r="F418" s="6"/>
      <c r="G418" s="6"/>
      <c r="H418" s="6"/>
      <c r="I418" s="6"/>
      <c r="J418" s="9" t="s">
        <v>460</v>
      </c>
      <c r="K418" s="7">
        <v>8452</v>
      </c>
      <c r="L418" s="2">
        <v>0</v>
      </c>
      <c r="M418" s="2"/>
      <c r="N418" s="2"/>
      <c r="O418" s="2"/>
      <c r="P418" s="2"/>
      <c r="Q418" s="2"/>
      <c r="R418" s="2"/>
      <c r="S418" s="2"/>
      <c r="T418" s="2">
        <f>L418-M418</f>
        <v>0</v>
      </c>
      <c r="U418" s="3" t="str">
        <f>T418/M418</f>
        <v>0</v>
      </c>
      <c r="V418" s="2">
        <f>M418-N418</f>
        <v>0</v>
      </c>
      <c r="W418" s="3" t="str">
        <f>V418/N418</f>
        <v>0</v>
      </c>
      <c r="X418" s="2">
        <f>N418-O418</f>
        <v>0</v>
      </c>
      <c r="Y418" s="3" t="str">
        <f>X418/O418</f>
        <v>0</v>
      </c>
      <c r="Z418" s="2">
        <f>O418-P418</f>
        <v>0</v>
      </c>
      <c r="AA418" s="3" t="str">
        <f>Z418/P418</f>
        <v>0</v>
      </c>
      <c r="AB418" s="2">
        <f>P418-Q418</f>
        <v>0</v>
      </c>
      <c r="AC418" s="3" t="str">
        <f>AB418/Q418</f>
        <v>0</v>
      </c>
      <c r="AD418" s="2">
        <f>Q418-R418</f>
        <v>0</v>
      </c>
      <c r="AE418" s="3" t="str">
        <f>AD418/R418</f>
        <v>0</v>
      </c>
      <c r="AF418" s="2"/>
      <c r="AG418" s="3"/>
      <c r="AH418" s="2"/>
      <c r="AI418" s="3"/>
    </row>
    <row r="419" spans="1:130">
      <c r="A419" s="6">
        <f>(C419-B419)</f>
        <v>-3</v>
      </c>
      <c r="B419" s="6">
        <f>RANK(L419,L3:L804)</f>
        <v>387</v>
      </c>
      <c r="C419" s="6">
        <f>RANK(M419,M3:M804)</f>
        <v>384</v>
      </c>
      <c r="D419" s="6">
        <f>RANK(N419,N3:N804)</f>
        <v>312</v>
      </c>
      <c r="E419" s="6">
        <f>RANK(O419,O3:O804)</f>
        <v>310</v>
      </c>
      <c r="F419" s="6">
        <f>RANK(P419,P3:P804)</f>
        <v>289</v>
      </c>
      <c r="G419" s="6">
        <f>RANK(Q419,Q3:Q804)</f>
        <v>354</v>
      </c>
      <c r="H419" s="6"/>
      <c r="I419" s="6"/>
      <c r="J419" s="9" t="s">
        <v>461</v>
      </c>
      <c r="K419" s="7">
        <v>2812</v>
      </c>
      <c r="L419" s="2">
        <v>0</v>
      </c>
      <c r="M419" s="2">
        <v>0</v>
      </c>
      <c r="N419" s="2">
        <v>24722</v>
      </c>
      <c r="O419" s="2">
        <v>16436</v>
      </c>
      <c r="P419" s="2">
        <v>19940</v>
      </c>
      <c r="Q419" s="2">
        <v>0</v>
      </c>
      <c r="R419" s="2"/>
      <c r="S419" s="2"/>
      <c r="T419" s="2">
        <f>L419-M419</f>
        <v>0</v>
      </c>
      <c r="U419" s="3" t="str">
        <f>T419/M419</f>
        <v>0</v>
      </c>
      <c r="V419" s="2">
        <f>M419-N419</f>
        <v>-24722</v>
      </c>
      <c r="W419" s="3">
        <f>V419/N419</f>
        <v>-1</v>
      </c>
      <c r="X419" s="2">
        <f>N419-O419</f>
        <v>8286</v>
      </c>
      <c r="Y419" s="3">
        <f>X419/O419</f>
        <v>0.50413725967389</v>
      </c>
      <c r="Z419" s="2">
        <f>O419-P419</f>
        <v>-3504</v>
      </c>
      <c r="AA419" s="3">
        <f>Z419/P419</f>
        <v>-0.17572718154463</v>
      </c>
      <c r="AB419" s="2">
        <f>P419-Q419</f>
        <v>19940</v>
      </c>
      <c r="AC419" s="3" t="str">
        <f>AB419/Q419</f>
        <v>0</v>
      </c>
      <c r="AD419" s="2">
        <f>Q419-R419</f>
        <v>0</v>
      </c>
      <c r="AE419" s="3" t="str">
        <f>AD419/R419</f>
        <v>0</v>
      </c>
      <c r="AF419" s="2">
        <f>R419-S419</f>
        <v>0</v>
      </c>
      <c r="AG419" s="3" t="str">
        <f>AF419/S419</f>
        <v>0</v>
      </c>
      <c r="AH419" s="2"/>
      <c r="AI419" s="3"/>
    </row>
    <row r="420" spans="1:130">
      <c r="A420" s="6">
        <f>(C420-B420)</f>
        <v>-34</v>
      </c>
      <c r="B420" s="6">
        <f>RANK(L420,L3:L804)</f>
        <v>387</v>
      </c>
      <c r="C420" s="6">
        <f>RANK(M420,M3:M804)</f>
        <v>353</v>
      </c>
      <c r="D420" s="6">
        <f>RANK(N420,N3:N804)</f>
        <v>254</v>
      </c>
      <c r="E420" s="6">
        <f>RANK(O420,O3:O804)</f>
        <v>318</v>
      </c>
      <c r="F420" s="6">
        <f>RANK(P420,P3:P804)</f>
        <v>348</v>
      </c>
      <c r="G420" s="6">
        <f>RANK(Q420,Q3:Q804)</f>
        <v>354</v>
      </c>
      <c r="H420" s="6">
        <f>RANK(R420,R3:R804)</f>
        <v>345</v>
      </c>
      <c r="I420" s="6">
        <f>RANK(S420,S3:S804)</f>
        <v>152</v>
      </c>
      <c r="J420" s="9" t="s">
        <v>462</v>
      </c>
      <c r="K420" s="7">
        <v>2833</v>
      </c>
      <c r="L420" s="2">
        <v>0</v>
      </c>
      <c r="M420" s="2">
        <v>6750</v>
      </c>
      <c r="N420" s="2">
        <v>59001</v>
      </c>
      <c r="O420" s="2">
        <v>11999</v>
      </c>
      <c r="P420" s="2">
        <v>3200</v>
      </c>
      <c r="Q420" s="2">
        <v>0</v>
      </c>
      <c r="R420" s="2">
        <v>0</v>
      </c>
      <c r="S420" s="2">
        <v>185430</v>
      </c>
      <c r="T420" s="2">
        <f>L420-M420</f>
        <v>-6750</v>
      </c>
      <c r="U420" s="3">
        <f>T420/M420</f>
        <v>-1</v>
      </c>
      <c r="V420" s="2">
        <f>M420-N420</f>
        <v>-52251</v>
      </c>
      <c r="W420" s="3">
        <f>V420/N420</f>
        <v>-0.88559515940408</v>
      </c>
      <c r="X420" s="2">
        <f>N420-O420</f>
        <v>47002</v>
      </c>
      <c r="Y420" s="3">
        <f>X420/O420</f>
        <v>3.9171597633136</v>
      </c>
      <c r="Z420" s="2">
        <f>O420-P420</f>
        <v>8799</v>
      </c>
      <c r="AA420" s="3">
        <f>Z420/P420</f>
        <v>2.7496875</v>
      </c>
      <c r="AB420" s="2">
        <f>P420-Q420</f>
        <v>3200</v>
      </c>
      <c r="AC420" s="3" t="str">
        <f>AB420/Q420</f>
        <v>0</v>
      </c>
      <c r="AD420" s="2">
        <f>Q420-R420</f>
        <v>0</v>
      </c>
      <c r="AE420" s="3" t="str">
        <f>AD420/R420</f>
        <v>0</v>
      </c>
      <c r="AF420" s="2"/>
      <c r="AG420" s="3"/>
      <c r="AH420" s="2"/>
      <c r="AI420" s="3"/>
    </row>
    <row r="421" spans="1:130">
      <c r="A421" s="6">
        <f>(C421-B421)</f>
        <v>-10</v>
      </c>
      <c r="B421" s="6">
        <f>RANK(L421,L3:L804)</f>
        <v>387</v>
      </c>
      <c r="C421" s="6">
        <f>RANK(M421,M3:M804)</f>
        <v>377</v>
      </c>
      <c r="D421" s="6">
        <f>RANK(N421,N3:N804)</f>
        <v>381</v>
      </c>
      <c r="E421" s="6">
        <f>RANK(O421,O3:O804)</f>
        <v>380</v>
      </c>
      <c r="F421" s="6">
        <f>RANK(P421,P3:P804)</f>
        <v>351</v>
      </c>
      <c r="G421" s="6">
        <f>RANK(Q421,Q3:Q804)</f>
        <v>326</v>
      </c>
      <c r="H421" s="6"/>
      <c r="I421" s="6">
        <f>RANK(S421,S3:S804)</f>
        <v>329</v>
      </c>
      <c r="J421" s="9" t="s">
        <v>463</v>
      </c>
      <c r="K421" s="7">
        <v>8608</v>
      </c>
      <c r="L421" s="2">
        <v>0</v>
      </c>
      <c r="M421" s="2">
        <v>2340</v>
      </c>
      <c r="N421" s="2">
        <v>2880</v>
      </c>
      <c r="O421" s="2">
        <v>0</v>
      </c>
      <c r="P421" s="2">
        <v>2539</v>
      </c>
      <c r="Q421" s="2">
        <v>4506</v>
      </c>
      <c r="R421" s="2"/>
      <c r="S421" s="2">
        <v>2824</v>
      </c>
      <c r="T421" s="2">
        <f>L421-M421</f>
        <v>-2340</v>
      </c>
      <c r="U421" s="3">
        <f>T421/M421</f>
        <v>-1</v>
      </c>
      <c r="V421" s="2">
        <f>M421-N421</f>
        <v>-540</v>
      </c>
      <c r="W421" s="3">
        <f>V421/N421</f>
        <v>-0.1875</v>
      </c>
      <c r="X421" s="2">
        <f>N421-O421</f>
        <v>2880</v>
      </c>
      <c r="Y421" s="3" t="str">
        <f>X421/O421</f>
        <v>0</v>
      </c>
      <c r="Z421" s="2">
        <f>O421-P421</f>
        <v>-2539</v>
      </c>
      <c r="AA421" s="3">
        <f>Z421/P421</f>
        <v>-1</v>
      </c>
      <c r="AB421" s="2">
        <f>P421-Q421</f>
        <v>-1967</v>
      </c>
      <c r="AC421" s="3">
        <f>AB421/Q421</f>
        <v>-0.43652907234798</v>
      </c>
      <c r="AD421" s="2"/>
      <c r="AE421" s="3"/>
      <c r="AF421" s="2"/>
      <c r="AG421" s="3"/>
      <c r="AH421" s="2"/>
      <c r="AI421" s="3"/>
    </row>
    <row r="422" spans="1:130">
      <c r="A422" s="6">
        <f>(C422-B422)</f>
        <v>-3</v>
      </c>
      <c r="B422" s="6">
        <f>RANK(L422,L3:L804)</f>
        <v>387</v>
      </c>
      <c r="C422" s="6">
        <f>RANK(M422,M3:M804)</f>
        <v>384</v>
      </c>
      <c r="D422" s="6">
        <f>RANK(N422,N3:N804)</f>
        <v>396</v>
      </c>
      <c r="E422" s="6">
        <f>RANK(O422,O3:O804)</f>
        <v>346</v>
      </c>
      <c r="F422" s="6">
        <f>RANK(P422,P3:P804)</f>
        <v>358</v>
      </c>
      <c r="G422" s="6"/>
      <c r="H422" s="6"/>
      <c r="I422" s="6"/>
      <c r="J422" s="9" t="s">
        <v>464</v>
      </c>
      <c r="K422" s="7">
        <v>2852</v>
      </c>
      <c r="L422" s="2">
        <v>0</v>
      </c>
      <c r="M422" s="2">
        <v>0</v>
      </c>
      <c r="N422" s="2">
        <v>0</v>
      </c>
      <c r="O422" s="2">
        <v>5919</v>
      </c>
      <c r="P422" s="2">
        <v>0</v>
      </c>
      <c r="Q422" s="2"/>
      <c r="R422" s="2"/>
      <c r="S422" s="2"/>
      <c r="T422" s="2">
        <f>L422-M422</f>
        <v>0</v>
      </c>
      <c r="U422" s="3" t="str">
        <f>T422/M422</f>
        <v>0</v>
      </c>
      <c r="V422" s="2"/>
      <c r="W422" s="3"/>
      <c r="X422" s="2">
        <f>N422-O422</f>
        <v>-5919</v>
      </c>
      <c r="Y422" s="3">
        <f>X422/O422</f>
        <v>-1</v>
      </c>
      <c r="Z422" s="2">
        <f>O422-P422</f>
        <v>5919</v>
      </c>
      <c r="AA422" s="3" t="str">
        <f>Z422/P422</f>
        <v>0</v>
      </c>
      <c r="AB422" s="2">
        <f>P422-Q422</f>
        <v>0</v>
      </c>
      <c r="AC422" s="3" t="str">
        <f>AB422/Q422</f>
        <v>0</v>
      </c>
      <c r="AD422" s="2">
        <f>Q422-R422</f>
        <v>0</v>
      </c>
      <c r="AE422" s="3" t="str">
        <f>AD422/R422</f>
        <v>0</v>
      </c>
      <c r="AF422" s="2">
        <f>R422-S422</f>
        <v>0</v>
      </c>
      <c r="AG422" s="3" t="str">
        <f>AF422/S422</f>
        <v>0</v>
      </c>
      <c r="AH422" s="2"/>
      <c r="AI422" s="3"/>
    </row>
    <row r="423" spans="1:130">
      <c r="A423" s="6">
        <f>(C423-B423)</f>
        <v>-387</v>
      </c>
      <c r="B423" s="6">
        <f>RANK(L423,L3:L804)</f>
        <v>387</v>
      </c>
      <c r="C423" s="6"/>
      <c r="D423" s="6">
        <f>RANK(N423,N3:N804)</f>
        <v>396</v>
      </c>
      <c r="E423" s="6">
        <f>RANK(O423,O3:O804)</f>
        <v>380</v>
      </c>
      <c r="F423" s="6">
        <f>RANK(P423,P3:P804)</f>
        <v>285</v>
      </c>
      <c r="G423" s="6">
        <f>RANK(Q423,Q3:Q804)</f>
        <v>333</v>
      </c>
      <c r="H423" s="6">
        <f>RANK(R423,R3:R804)</f>
        <v>38</v>
      </c>
      <c r="I423" s="6">
        <f>RANK(S423,S3:S804)</f>
        <v>342</v>
      </c>
      <c r="J423" s="9" t="s">
        <v>465</v>
      </c>
      <c r="K423" s="7">
        <v>9001</v>
      </c>
      <c r="L423" s="2">
        <v>0</v>
      </c>
      <c r="M423" s="2"/>
      <c r="N423" s="2">
        <v>0</v>
      </c>
      <c r="O423" s="2">
        <v>0</v>
      </c>
      <c r="P423" s="2">
        <v>22861</v>
      </c>
      <c r="Q423" s="2">
        <v>3229</v>
      </c>
      <c r="R423" s="2">
        <v>1239171</v>
      </c>
      <c r="S423" s="2">
        <v>0</v>
      </c>
      <c r="T423" s="2">
        <f>L423-M423</f>
        <v>0</v>
      </c>
      <c r="U423" s="3" t="str">
        <f>T423/M423</f>
        <v>0</v>
      </c>
      <c r="V423" s="2">
        <f>M423-N423</f>
        <v>0</v>
      </c>
      <c r="W423" s="3" t="str">
        <f>V423/N423</f>
        <v>0</v>
      </c>
      <c r="X423" s="2">
        <f>N423-O423</f>
        <v>0</v>
      </c>
      <c r="Y423" s="3" t="str">
        <f>X423/O423</f>
        <v>0</v>
      </c>
      <c r="Z423" s="2">
        <f>O423-P423</f>
        <v>-22861</v>
      </c>
      <c r="AA423" s="3">
        <f>Z423/P423</f>
        <v>-1</v>
      </c>
      <c r="AB423" s="2">
        <f>P423-Q423</f>
        <v>19632</v>
      </c>
      <c r="AC423" s="3">
        <f>AB423/Q423</f>
        <v>6.0799008981109</v>
      </c>
      <c r="AD423" s="2"/>
      <c r="AE423" s="3"/>
      <c r="AF423" s="2"/>
      <c r="AG423" s="3"/>
      <c r="AH423" s="2"/>
      <c r="AI423" s="3"/>
    </row>
    <row r="424" spans="1:130">
      <c r="A424" s="6">
        <f>(C424-B424)</f>
        <v>-357</v>
      </c>
      <c r="B424" s="6">
        <f>RANK(L424,L3:L804)</f>
        <v>387</v>
      </c>
      <c r="C424" s="6">
        <f>RANK(M424,M3:M804)</f>
        <v>30</v>
      </c>
      <c r="D424" s="6">
        <f>RANK(N424,N3:N804)</f>
        <v>128</v>
      </c>
      <c r="E424" s="6">
        <f>RANK(O424,O3:O804)</f>
        <v>380</v>
      </c>
      <c r="F424" s="6">
        <f>RANK(P424,P3:P804)</f>
        <v>12</v>
      </c>
      <c r="G424" s="6"/>
      <c r="H424" s="6"/>
      <c r="I424" s="6">
        <f>RANK(S424,S3:S804)</f>
        <v>342</v>
      </c>
      <c r="J424" s="9" t="s">
        <v>466</v>
      </c>
      <c r="K424" s="7">
        <v>2929</v>
      </c>
      <c r="L424" s="2">
        <v>0</v>
      </c>
      <c r="M424" s="2">
        <v>2076960</v>
      </c>
      <c r="N424" s="2">
        <v>352400</v>
      </c>
      <c r="O424" s="2">
        <v>0</v>
      </c>
      <c r="P424" s="2">
        <v>2471520</v>
      </c>
      <c r="Q424" s="2"/>
      <c r="R424" s="2"/>
      <c r="S424" s="2">
        <v>0</v>
      </c>
      <c r="T424" s="2">
        <f>L424-M424</f>
        <v>-2076960</v>
      </c>
      <c r="U424" s="3">
        <f>T424/M424</f>
        <v>-1</v>
      </c>
      <c r="V424" s="2">
        <f>M424-N424</f>
        <v>1724560</v>
      </c>
      <c r="W424" s="3">
        <f>V424/N424</f>
        <v>4.8937570942111</v>
      </c>
      <c r="X424" s="2"/>
      <c r="Y424" s="3"/>
      <c r="Z424" s="2">
        <f>O424-P424</f>
        <v>-2471520</v>
      </c>
      <c r="AA424" s="3">
        <f>Z424/P424</f>
        <v>-1</v>
      </c>
      <c r="AB424" s="2">
        <f>P424-Q424</f>
        <v>2471520</v>
      </c>
      <c r="AC424" s="3" t="str">
        <f>AB424/Q424</f>
        <v>0</v>
      </c>
      <c r="AD424" s="2">
        <f>Q424-R424</f>
        <v>0</v>
      </c>
      <c r="AE424" s="3" t="str">
        <f>AD424/R424</f>
        <v>0</v>
      </c>
      <c r="AF424" s="2">
        <f>R424-S424</f>
        <v>0</v>
      </c>
      <c r="AG424" s="3" t="str">
        <f>AF424/S424</f>
        <v>0</v>
      </c>
      <c r="AH424" s="2"/>
      <c r="AI424" s="3"/>
    </row>
    <row r="425" spans="1:130">
      <c r="A425" s="6">
        <f>(C425-B425)</f>
        <v>-3</v>
      </c>
      <c r="B425" s="6">
        <f>RANK(L425,L3:L804)</f>
        <v>387</v>
      </c>
      <c r="C425" s="6">
        <f>RANK(M425,M3:M804)</f>
        <v>384</v>
      </c>
      <c r="D425" s="6"/>
      <c r="E425" s="6">
        <f>RANK(O425,O3:O804)</f>
        <v>191</v>
      </c>
      <c r="F425" s="6">
        <f>RANK(P425,P3:P804)</f>
        <v>358</v>
      </c>
      <c r="G425" s="6">
        <f>RANK(Q425,Q3:Q804)</f>
        <v>354</v>
      </c>
      <c r="H425" s="6">
        <f>RANK(R425,R3:R804)</f>
        <v>153</v>
      </c>
      <c r="I425" s="6">
        <f>RANK(S425,S3:S804)</f>
        <v>107</v>
      </c>
      <c r="J425" s="9" t="s">
        <v>467</v>
      </c>
      <c r="K425" s="7">
        <v>2941</v>
      </c>
      <c r="L425" s="2">
        <v>0</v>
      </c>
      <c r="M425" s="2">
        <v>0</v>
      </c>
      <c r="N425" s="2"/>
      <c r="O425" s="2">
        <v>144979</v>
      </c>
      <c r="P425" s="2">
        <v>0</v>
      </c>
      <c r="Q425" s="2">
        <v>0</v>
      </c>
      <c r="R425" s="2">
        <v>179169</v>
      </c>
      <c r="S425" s="2">
        <v>331777</v>
      </c>
      <c r="T425" s="2">
        <f>L425-M425</f>
        <v>0</v>
      </c>
      <c r="U425" s="3" t="str">
        <f>T425/M425</f>
        <v>0</v>
      </c>
      <c r="V425" s="2">
        <f>M425-N425</f>
        <v>0</v>
      </c>
      <c r="W425" s="3" t="str">
        <f>V425/N425</f>
        <v>0</v>
      </c>
      <c r="X425" s="2"/>
      <c r="Y425" s="3"/>
      <c r="Z425" s="2"/>
      <c r="AA425" s="3"/>
      <c r="AB425" s="2"/>
      <c r="AC425" s="3"/>
      <c r="AD425" s="2"/>
      <c r="AE425" s="3"/>
      <c r="AF425" s="2">
        <f>R425-S425</f>
        <v>-152608</v>
      </c>
      <c r="AG425" s="3">
        <f>AF425/S425</f>
        <v>-0.45997160743511</v>
      </c>
      <c r="AH425" s="2"/>
      <c r="AI425" s="3"/>
    </row>
    <row r="426" spans="1:130">
      <c r="A426" s="6">
        <f>(C426-B426)</f>
        <v>-3</v>
      </c>
      <c r="B426" s="6">
        <f>RANK(L426,L3:L804)</f>
        <v>387</v>
      </c>
      <c r="C426" s="6">
        <f>RANK(M426,M3:M804)</f>
        <v>384</v>
      </c>
      <c r="D426" s="6"/>
      <c r="E426" s="6"/>
      <c r="F426" s="6"/>
      <c r="G426" s="6"/>
      <c r="H426" s="6">
        <f>RANK(R426,R3:R804)</f>
        <v>345</v>
      </c>
      <c r="I426" s="6"/>
      <c r="J426" s="9" t="s">
        <v>468</v>
      </c>
      <c r="K426" s="7">
        <v>9507</v>
      </c>
      <c r="L426" s="2">
        <v>0</v>
      </c>
      <c r="M426" s="2">
        <v>0</v>
      </c>
      <c r="N426" s="2"/>
      <c r="O426" s="2"/>
      <c r="P426" s="2"/>
      <c r="Q426" s="2"/>
      <c r="R426" s="2">
        <v>0</v>
      </c>
      <c r="S426" s="2"/>
      <c r="T426" s="2">
        <f>L426-M426</f>
        <v>0</v>
      </c>
      <c r="U426" s="3" t="str">
        <f>T426/M426</f>
        <v>0</v>
      </c>
      <c r="V426" s="2">
        <f>M426-N426</f>
        <v>0</v>
      </c>
      <c r="W426" s="3" t="str">
        <f>V426/N426</f>
        <v>0</v>
      </c>
      <c r="X426" s="2">
        <f>N426-O426</f>
        <v>0</v>
      </c>
      <c r="Y426" s="3" t="str">
        <f>X426/O426</f>
        <v>0</v>
      </c>
      <c r="Z426" s="2">
        <f>O426-P426</f>
        <v>0</v>
      </c>
      <c r="AA426" s="3" t="str">
        <f>Z426/P426</f>
        <v>0</v>
      </c>
      <c r="AB426" s="2">
        <f>P426-Q426</f>
        <v>0</v>
      </c>
      <c r="AC426" s="3" t="str">
        <f>AB426/Q426</f>
        <v>0</v>
      </c>
      <c r="AD426" s="2"/>
      <c r="AE426" s="3"/>
      <c r="AF426" s="2">
        <f>R426-S426</f>
        <v>0</v>
      </c>
      <c r="AG426" s="3" t="str">
        <f>AF426/S426</f>
        <v>0</v>
      </c>
      <c r="AH426" s="2"/>
      <c r="AI426" s="3"/>
    </row>
    <row r="427" spans="1:130">
      <c r="A427" s="6">
        <f>(C427-B427)</f>
        <v>-13</v>
      </c>
      <c r="B427" s="6">
        <f>RANK(L427,L3:L804)</f>
        <v>387</v>
      </c>
      <c r="C427" s="6">
        <f>RANK(M427,M3:M804)</f>
        <v>374</v>
      </c>
      <c r="D427" s="6">
        <f>RANK(N427,N3:N804)</f>
        <v>340</v>
      </c>
      <c r="E427" s="6">
        <f>RANK(O427,O3:O804)</f>
        <v>328</v>
      </c>
      <c r="F427" s="6">
        <f>RANK(P427,P3:P804)</f>
        <v>358</v>
      </c>
      <c r="G427" s="6"/>
      <c r="H427" s="6">
        <f>RANK(R427,R3:R804)</f>
        <v>345</v>
      </c>
      <c r="I427" s="6"/>
      <c r="J427" s="9" t="s">
        <v>469</v>
      </c>
      <c r="K427" s="7">
        <v>3104</v>
      </c>
      <c r="L427" s="2">
        <v>0</v>
      </c>
      <c r="M427" s="2">
        <v>2800</v>
      </c>
      <c r="N427" s="2">
        <v>12018</v>
      </c>
      <c r="O427" s="2">
        <v>10001</v>
      </c>
      <c r="P427" s="2">
        <v>0</v>
      </c>
      <c r="Q427" s="2"/>
      <c r="R427" s="2">
        <v>0</v>
      </c>
      <c r="S427" s="2"/>
      <c r="T427" s="2">
        <f>L427-M427</f>
        <v>-2800</v>
      </c>
      <c r="U427" s="3">
        <f>T427/M427</f>
        <v>-1</v>
      </c>
      <c r="V427" s="2">
        <f>M427-N427</f>
        <v>-9218</v>
      </c>
      <c r="W427" s="3">
        <f>V427/N427</f>
        <v>-0.76701614245299</v>
      </c>
      <c r="X427" s="2">
        <f>N427-O427</f>
        <v>2017</v>
      </c>
      <c r="Y427" s="3">
        <f>X427/O427</f>
        <v>0.2016798320168</v>
      </c>
      <c r="Z427" s="2">
        <f>O427-P427</f>
        <v>10001</v>
      </c>
      <c r="AA427" s="3" t="str">
        <f>Z427/P427</f>
        <v>0</v>
      </c>
      <c r="AB427" s="2"/>
      <c r="AC427" s="3"/>
      <c r="AD427" s="2">
        <f>Q427-R427</f>
        <v>0</v>
      </c>
      <c r="AE427" s="3" t="str">
        <f>AD427/R427</f>
        <v>0</v>
      </c>
      <c r="AF427" s="2"/>
      <c r="AG427" s="3"/>
      <c r="AH427" s="2"/>
      <c r="AI427" s="3"/>
    </row>
    <row r="428" spans="1:130">
      <c r="A428" s="6">
        <f>(C428-B428)</f>
        <v>-3</v>
      </c>
      <c r="B428" s="6">
        <f>RANK(L428,L3:L804)</f>
        <v>387</v>
      </c>
      <c r="C428" s="6">
        <f>RANK(M428,M3:M804)</f>
        <v>384</v>
      </c>
      <c r="D428" s="6">
        <f>RANK(N428,N3:N804)</f>
        <v>396</v>
      </c>
      <c r="E428" s="6">
        <f>RANK(O428,O3:O804)</f>
        <v>324</v>
      </c>
      <c r="F428" s="6"/>
      <c r="G428" s="6">
        <f>RANK(Q428,Q3:Q804)</f>
        <v>354</v>
      </c>
      <c r="H428" s="6"/>
      <c r="I428" s="6"/>
      <c r="J428" s="9" t="s">
        <v>470</v>
      </c>
      <c r="K428" s="7">
        <v>1108</v>
      </c>
      <c r="L428" s="2">
        <v>0</v>
      </c>
      <c r="M428" s="2">
        <v>0</v>
      </c>
      <c r="N428" s="2">
        <v>0</v>
      </c>
      <c r="O428" s="2">
        <v>10290</v>
      </c>
      <c r="P428" s="2"/>
      <c r="Q428" s="2">
        <v>0</v>
      </c>
      <c r="R428" s="2"/>
      <c r="S428" s="2"/>
      <c r="T428" s="2">
        <f>L428-M428</f>
        <v>0</v>
      </c>
      <c r="U428" s="3" t="str">
        <f>T428/M428</f>
        <v>0</v>
      </c>
      <c r="V428" s="2">
        <f>M428-N428</f>
        <v>0</v>
      </c>
      <c r="W428" s="3" t="str">
        <f>V428/N428</f>
        <v>0</v>
      </c>
      <c r="X428" s="2">
        <f>N428-O428</f>
        <v>-10290</v>
      </c>
      <c r="Y428" s="3">
        <f>X428/O428</f>
        <v>-1</v>
      </c>
      <c r="Z428" s="2"/>
      <c r="AA428" s="3"/>
      <c r="AB428" s="2">
        <f>P428-Q428</f>
        <v>0</v>
      </c>
      <c r="AC428" s="3" t="str">
        <f>AB428/Q428</f>
        <v>0</v>
      </c>
      <c r="AD428" s="2"/>
      <c r="AE428" s="3"/>
      <c r="AF428" s="2">
        <f>R428-S428</f>
        <v>0</v>
      </c>
      <c r="AG428" s="3" t="str">
        <f>AF428/S428</f>
        <v>0</v>
      </c>
      <c r="AH428" s="2"/>
      <c r="AI428" s="3"/>
    </row>
    <row r="429" spans="1:130">
      <c r="A429" s="6">
        <f>(C429-B429)</f>
        <v>-3</v>
      </c>
      <c r="B429" s="6">
        <f>RANK(L429,L3:L804)</f>
        <v>387</v>
      </c>
      <c r="C429" s="6">
        <f>RANK(M429,M3:M804)</f>
        <v>384</v>
      </c>
      <c r="D429" s="6">
        <f>RANK(N429,N3:N804)</f>
        <v>396</v>
      </c>
      <c r="E429" s="6"/>
      <c r="F429" s="6">
        <f>RANK(P429,P3:P804)</f>
        <v>358</v>
      </c>
      <c r="G429" s="6"/>
      <c r="H429" s="6">
        <f>RANK(R429,R3:R804)</f>
        <v>345</v>
      </c>
      <c r="I429" s="6"/>
      <c r="J429" s="9" t="s">
        <v>471</v>
      </c>
      <c r="K429" s="7">
        <v>1701</v>
      </c>
      <c r="L429" s="2">
        <v>0</v>
      </c>
      <c r="M429" s="2">
        <v>0</v>
      </c>
      <c r="N429" s="2">
        <v>0</v>
      </c>
      <c r="O429" s="2"/>
      <c r="P429" s="2">
        <v>0</v>
      </c>
      <c r="Q429" s="2"/>
      <c r="R429" s="2">
        <v>0</v>
      </c>
      <c r="S429" s="2"/>
      <c r="T429" s="2">
        <f>L429-M429</f>
        <v>0</v>
      </c>
      <c r="U429" s="3" t="str">
        <f>T429/M429</f>
        <v>0</v>
      </c>
      <c r="V429" s="2"/>
      <c r="W429" s="3"/>
      <c r="X429" s="2"/>
      <c r="Y429" s="3"/>
      <c r="Z429" s="2"/>
      <c r="AA429" s="3"/>
      <c r="AB429" s="2"/>
      <c r="AC429" s="3"/>
      <c r="AD429" s="2"/>
      <c r="AE429" s="3"/>
      <c r="AF429" s="2"/>
      <c r="AG429" s="3"/>
      <c r="AH429" s="2"/>
      <c r="AI429" s="3"/>
    </row>
    <row r="430" spans="1:130">
      <c r="A430" s="6">
        <f>(C430-B430)</f>
        <v>-387</v>
      </c>
      <c r="B430" s="6">
        <f>RANK(L430,L3:L804)</f>
        <v>387</v>
      </c>
      <c r="C430" s="6"/>
      <c r="D430" s="6"/>
      <c r="E430" s="6"/>
      <c r="F430" s="6"/>
      <c r="G430" s="6"/>
      <c r="H430" s="6"/>
      <c r="I430" s="6"/>
      <c r="J430" s="9" t="s">
        <v>472</v>
      </c>
      <c r="K430" s="7">
        <v>2521</v>
      </c>
      <c r="L430" s="2">
        <v>0</v>
      </c>
      <c r="M430" s="2"/>
      <c r="N430" s="2"/>
      <c r="O430" s="2"/>
      <c r="P430" s="2"/>
      <c r="Q430" s="2"/>
      <c r="R430" s="2"/>
      <c r="S430" s="2"/>
      <c r="T430" s="2">
        <f>L430-M430</f>
        <v>0</v>
      </c>
      <c r="U430" s="3" t="str">
        <f>T430/M430</f>
        <v>0</v>
      </c>
      <c r="V430" s="2">
        <f>M430-N430</f>
        <v>0</v>
      </c>
      <c r="W430" s="3" t="str">
        <f>V430/N430</f>
        <v>0</v>
      </c>
      <c r="X430" s="2">
        <f>N430-O430</f>
        <v>0</v>
      </c>
      <c r="Y430" s="3" t="str">
        <f>X430/O430</f>
        <v>0</v>
      </c>
      <c r="Z430" s="2">
        <f>O430-P430</f>
        <v>0</v>
      </c>
      <c r="AA430" s="3" t="str">
        <f>Z430/P430</f>
        <v>0</v>
      </c>
      <c r="AB430" s="2">
        <f>P430-Q430</f>
        <v>0</v>
      </c>
      <c r="AC430" s="3" t="str">
        <f>AB430/Q430</f>
        <v>0</v>
      </c>
      <c r="AD430" s="2">
        <f>Q430-R430</f>
        <v>0</v>
      </c>
      <c r="AE430" s="3" t="str">
        <f>AD430/R430</f>
        <v>0</v>
      </c>
      <c r="AF430" s="2">
        <f>R430-S430</f>
        <v>0</v>
      </c>
      <c r="AG430" s="3" t="str">
        <f>AF430/S430</f>
        <v>0</v>
      </c>
      <c r="AH430" s="2"/>
      <c r="AI430" s="3"/>
    </row>
    <row r="431" spans="1:130">
      <c r="A431" s="6">
        <f>(C431-B431)</f>
        <v>-64</v>
      </c>
      <c r="B431" s="6">
        <f>RANK(L431,L3:L804)</f>
        <v>387</v>
      </c>
      <c r="C431" s="6">
        <f>RANK(M431,M3:M804)</f>
        <v>323</v>
      </c>
      <c r="D431" s="6">
        <f>RANK(N431,N3:N804)</f>
        <v>194</v>
      </c>
      <c r="E431" s="6">
        <f>RANK(O431,O3:O804)</f>
        <v>166</v>
      </c>
      <c r="F431" s="6">
        <f>RANK(P431,P3:P804)</f>
        <v>358</v>
      </c>
      <c r="G431" s="6">
        <f>RANK(Q431,Q3:Q804)</f>
        <v>168</v>
      </c>
      <c r="H431" s="6">
        <f>RANK(R431,R3:R804)</f>
        <v>345</v>
      </c>
      <c r="I431" s="6">
        <f>RANK(S431,S3:S804)</f>
        <v>342</v>
      </c>
      <c r="J431" s="9" t="s">
        <v>473</v>
      </c>
      <c r="K431" s="7">
        <v>3206</v>
      </c>
      <c r="L431" s="2">
        <v>0</v>
      </c>
      <c r="M431" s="2">
        <v>22043</v>
      </c>
      <c r="N431" s="2">
        <v>146709</v>
      </c>
      <c r="O431" s="2">
        <v>219026</v>
      </c>
      <c r="P431" s="2">
        <v>0</v>
      </c>
      <c r="Q431" s="2">
        <v>114447</v>
      </c>
      <c r="R431" s="2">
        <v>0</v>
      </c>
      <c r="S431" s="2">
        <v>0</v>
      </c>
      <c r="T431" s="2">
        <f>L431-M431</f>
        <v>-22043</v>
      </c>
      <c r="U431" s="3">
        <f>T431/M431</f>
        <v>-1</v>
      </c>
      <c r="V431" s="2">
        <f>M431-N431</f>
        <v>-124666</v>
      </c>
      <c r="W431" s="3">
        <f>V431/N431</f>
        <v>-0.84975018574184</v>
      </c>
      <c r="X431" s="2">
        <f>N431-O431</f>
        <v>-72317</v>
      </c>
      <c r="Y431" s="3">
        <f>X431/O431</f>
        <v>-0.33017541296467</v>
      </c>
      <c r="Z431" s="2">
        <f>O431-P431</f>
        <v>219026</v>
      </c>
      <c r="AA431" s="3" t="str">
        <f>Z431/P431</f>
        <v>0</v>
      </c>
      <c r="AB431" s="2"/>
      <c r="AC431" s="3"/>
      <c r="AD431" s="2"/>
      <c r="AE431" s="3"/>
      <c r="AF431" s="2"/>
      <c r="AG431" s="3"/>
      <c r="AH431" s="2"/>
      <c r="AI431" s="3"/>
    </row>
    <row r="432" spans="1:130">
      <c r="A432" s="6">
        <f>(C432-B432)</f>
        <v>-96</v>
      </c>
      <c r="B432" s="6">
        <f>RANK(L432,L3:L804)</f>
        <v>387</v>
      </c>
      <c r="C432" s="6">
        <f>RANK(M432,M3:M804)</f>
        <v>291</v>
      </c>
      <c r="D432" s="6">
        <f>RANK(N432,N3:N804)</f>
        <v>396</v>
      </c>
      <c r="E432" s="6">
        <f>RANK(O432,O3:O804)</f>
        <v>380</v>
      </c>
      <c r="F432" s="6"/>
      <c r="G432" s="6"/>
      <c r="H432" s="6"/>
      <c r="I432" s="6"/>
      <c r="J432" s="9" t="s">
        <v>474</v>
      </c>
      <c r="K432" s="7">
        <v>3605</v>
      </c>
      <c r="L432" s="2">
        <v>0</v>
      </c>
      <c r="M432" s="2">
        <v>42689</v>
      </c>
      <c r="N432" s="2">
        <v>0</v>
      </c>
      <c r="O432" s="2">
        <v>0</v>
      </c>
      <c r="P432" s="2"/>
      <c r="Q432" s="2"/>
      <c r="R432" s="2"/>
      <c r="S432" s="2"/>
      <c r="T432" s="2">
        <f>L432-M432</f>
        <v>-42689</v>
      </c>
      <c r="U432" s="3">
        <f>T432/M432</f>
        <v>-1</v>
      </c>
      <c r="V432" s="2">
        <f>M432-N432</f>
        <v>42689</v>
      </c>
      <c r="W432" s="3" t="str">
        <f>V432/N432</f>
        <v>0</v>
      </c>
      <c r="X432" s="2">
        <f>N432-O432</f>
        <v>0</v>
      </c>
      <c r="Y432" s="3" t="str">
        <f>X432/O432</f>
        <v>0</v>
      </c>
      <c r="Z432" s="2">
        <f>O432-P432</f>
        <v>0</v>
      </c>
      <c r="AA432" s="3" t="str">
        <f>Z432/P432</f>
        <v>0</v>
      </c>
      <c r="AB432" s="2">
        <f>P432-Q432</f>
        <v>0</v>
      </c>
      <c r="AC432" s="3" t="str">
        <f>AB432/Q432</f>
        <v>0</v>
      </c>
      <c r="AD432" s="2">
        <f>Q432-R432</f>
        <v>0</v>
      </c>
      <c r="AE432" s="3" t="str">
        <f>AD432/R432</f>
        <v>0</v>
      </c>
      <c r="AF432" s="2"/>
      <c r="AG432" s="3"/>
      <c r="AH432" s="2"/>
      <c r="AI432" s="3"/>
    </row>
    <row r="433" spans="1:130">
      <c r="A433" s="6">
        <f>(C433-B433)</f>
        <v>-3</v>
      </c>
      <c r="B433" s="6">
        <f>RANK(L433,L3:L804)</f>
        <v>387</v>
      </c>
      <c r="C433" s="6">
        <f>RANK(M433,M3:M804)</f>
        <v>384</v>
      </c>
      <c r="D433" s="6">
        <f>RANK(N433,N3:N804)</f>
        <v>396</v>
      </c>
      <c r="E433" s="6">
        <f>RANK(O433,O3:O804)</f>
        <v>380</v>
      </c>
      <c r="F433" s="6">
        <f>RANK(P433,P3:P804)</f>
        <v>358</v>
      </c>
      <c r="G433" s="6">
        <f>RANK(Q433,Q3:Q804)</f>
        <v>109</v>
      </c>
      <c r="H433" s="6"/>
      <c r="I433" s="6"/>
      <c r="J433" s="9" t="s">
        <v>475</v>
      </c>
      <c r="K433" s="7">
        <v>3910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259920</v>
      </c>
      <c r="R433" s="2"/>
      <c r="S433" s="2"/>
      <c r="T433" s="2">
        <f>L433-M433</f>
        <v>0</v>
      </c>
      <c r="U433" s="3" t="str">
        <f>T433/M433</f>
        <v>0</v>
      </c>
      <c r="V433" s="2">
        <f>M433-N433</f>
        <v>0</v>
      </c>
      <c r="W433" s="3" t="str">
        <f>V433/N433</f>
        <v>0</v>
      </c>
      <c r="X433" s="2">
        <f>N433-O433</f>
        <v>0</v>
      </c>
      <c r="Y433" s="3" t="str">
        <f>X433/O433</f>
        <v>0</v>
      </c>
      <c r="Z433" s="2">
        <f>O433-P433</f>
        <v>0</v>
      </c>
      <c r="AA433" s="3" t="str">
        <f>Z433/P433</f>
        <v>0</v>
      </c>
      <c r="AB433" s="2">
        <f>P433-Q433</f>
        <v>-259920</v>
      </c>
      <c r="AC433" s="3">
        <f>AB433/Q433</f>
        <v>-1</v>
      </c>
      <c r="AD433" s="2">
        <f>Q433-R433</f>
        <v>259920</v>
      </c>
      <c r="AE433" s="3" t="str">
        <f>AD433/R433</f>
        <v>0</v>
      </c>
      <c r="AF433" s="2">
        <f>R433-S433</f>
        <v>0</v>
      </c>
      <c r="AG433" s="3" t="str">
        <f>AF433/S433</f>
        <v>0</v>
      </c>
      <c r="AH433" s="2"/>
      <c r="AI433" s="3"/>
    </row>
    <row r="434" spans="1:130">
      <c r="A434" s="6">
        <f>(C434-B434)</f>
        <v>-3</v>
      </c>
      <c r="B434" s="6">
        <f>RANK(L434,L3:L804)</f>
        <v>387</v>
      </c>
      <c r="C434" s="6">
        <f>RANK(M434,M3:M804)</f>
        <v>384</v>
      </c>
      <c r="D434" s="6">
        <f>RANK(N434,N3:N804)</f>
        <v>258</v>
      </c>
      <c r="E434" s="6">
        <f>RANK(O434,O3:O804)</f>
        <v>380</v>
      </c>
      <c r="F434" s="6">
        <f>RANK(P434,P3:P804)</f>
        <v>358</v>
      </c>
      <c r="G434" s="6">
        <f>RANK(Q434,Q3:Q804)</f>
        <v>231</v>
      </c>
      <c r="H434" s="6">
        <f>RANK(R434,R3:R804)</f>
        <v>236</v>
      </c>
      <c r="I434" s="6">
        <f>RANK(S434,S3:S804)</f>
        <v>221</v>
      </c>
      <c r="J434" s="9" t="s">
        <v>476</v>
      </c>
      <c r="K434" s="7">
        <v>4013</v>
      </c>
      <c r="L434" s="2">
        <v>0</v>
      </c>
      <c r="M434" s="2">
        <v>0</v>
      </c>
      <c r="N434" s="2">
        <v>56250</v>
      </c>
      <c r="O434" s="2">
        <v>0</v>
      </c>
      <c r="P434" s="2">
        <v>0</v>
      </c>
      <c r="Q434" s="2">
        <v>45135</v>
      </c>
      <c r="R434" s="2">
        <v>48980</v>
      </c>
      <c r="S434" s="2">
        <v>46605</v>
      </c>
      <c r="T434" s="2">
        <f>L434-M434</f>
        <v>0</v>
      </c>
      <c r="U434" s="3" t="str">
        <f>T434/M434</f>
        <v>0</v>
      </c>
      <c r="V434" s="2"/>
      <c r="W434" s="3"/>
      <c r="X434" s="2"/>
      <c r="Y434" s="3"/>
      <c r="Z434" s="2"/>
      <c r="AA434" s="3"/>
      <c r="AB434" s="2"/>
      <c r="AC434" s="3"/>
      <c r="AD434" s="2"/>
      <c r="AE434" s="3"/>
      <c r="AF434" s="2"/>
      <c r="AG434" s="3"/>
      <c r="AH434" s="2"/>
      <c r="AI434" s="3"/>
    </row>
    <row r="435" spans="1:130">
      <c r="A435" s="6">
        <f>(C435-B435)</f>
        <v>-387</v>
      </c>
      <c r="B435" s="6">
        <f>RANK(L435,L3:L804)</f>
        <v>387</v>
      </c>
      <c r="C435" s="6"/>
      <c r="D435" s="6"/>
      <c r="E435" s="6"/>
      <c r="F435" s="6"/>
      <c r="G435" s="6"/>
      <c r="H435" s="6"/>
      <c r="I435" s="6"/>
      <c r="J435" s="9" t="s">
        <v>477</v>
      </c>
      <c r="K435" s="7">
        <v>4807</v>
      </c>
      <c r="L435" s="2">
        <v>0</v>
      </c>
      <c r="M435" s="2"/>
      <c r="N435" s="2"/>
      <c r="O435" s="2"/>
      <c r="P435" s="2"/>
      <c r="Q435" s="2"/>
      <c r="R435" s="2"/>
      <c r="S435" s="2"/>
      <c r="T435" s="2">
        <f>L435-M435</f>
        <v>0</v>
      </c>
      <c r="U435" s="3" t="str">
        <f>T435/M435</f>
        <v>0</v>
      </c>
      <c r="V435" s="2">
        <f>M435-N435</f>
        <v>0</v>
      </c>
      <c r="W435" s="3" t="str">
        <f>V435/N435</f>
        <v>0</v>
      </c>
      <c r="X435" s="2">
        <f>N435-O435</f>
        <v>0</v>
      </c>
      <c r="Y435" s="3" t="str">
        <f>X435/O435</f>
        <v>0</v>
      </c>
      <c r="Z435" s="2">
        <f>O435-P435</f>
        <v>0</v>
      </c>
      <c r="AA435" s="3" t="str">
        <f>Z435/P435</f>
        <v>0</v>
      </c>
      <c r="AB435" s="2">
        <f>P435-Q435</f>
        <v>0</v>
      </c>
      <c r="AC435" s="3" t="str">
        <f>AB435/Q435</f>
        <v>0</v>
      </c>
      <c r="AD435" s="2">
        <f>Q435-R435</f>
        <v>0</v>
      </c>
      <c r="AE435" s="3" t="str">
        <f>AD435/R435</f>
        <v>0</v>
      </c>
      <c r="AF435" s="2"/>
      <c r="AG435" s="3"/>
      <c r="AH435" s="2"/>
      <c r="AI435" s="3"/>
    </row>
    <row r="436" spans="1:130">
      <c r="A436" s="6">
        <f>(C436-B436)</f>
        <v>-33</v>
      </c>
      <c r="B436" s="6">
        <f>RANK(L436,L3:L804)</f>
        <v>387</v>
      </c>
      <c r="C436" s="6">
        <f>RANK(M436,M3:M804)</f>
        <v>354</v>
      </c>
      <c r="D436" s="6">
        <f>RANK(N436,N3:N804)</f>
        <v>396</v>
      </c>
      <c r="E436" s="6">
        <f>RANK(O436,O3:O804)</f>
        <v>380</v>
      </c>
      <c r="F436" s="6">
        <f>RANK(P436,P3:P804)</f>
        <v>358</v>
      </c>
      <c r="G436" s="6">
        <f>RANK(Q436,Q3:Q804)</f>
        <v>354</v>
      </c>
      <c r="H436" s="6"/>
      <c r="I436" s="6">
        <f>RANK(S436,S3:S804)</f>
        <v>342</v>
      </c>
      <c r="J436" s="9" t="s">
        <v>478</v>
      </c>
      <c r="K436" s="7">
        <v>5211</v>
      </c>
      <c r="L436" s="2">
        <v>0</v>
      </c>
      <c r="M436" s="2">
        <v>6535</v>
      </c>
      <c r="N436" s="2">
        <v>0</v>
      </c>
      <c r="O436" s="2">
        <v>0</v>
      </c>
      <c r="P436" s="2">
        <v>0</v>
      </c>
      <c r="Q436" s="2">
        <v>0</v>
      </c>
      <c r="R436" s="2"/>
      <c r="S436" s="2">
        <v>0</v>
      </c>
      <c r="T436" s="2">
        <f>L436-M436</f>
        <v>-6535</v>
      </c>
      <c r="U436" s="3">
        <f>T436/M436</f>
        <v>-1</v>
      </c>
      <c r="V436" s="2">
        <f>M436-N436</f>
        <v>6535</v>
      </c>
      <c r="W436" s="3" t="str">
        <f>V436/N436</f>
        <v>0</v>
      </c>
      <c r="X436" s="2">
        <f>N436-O436</f>
        <v>0</v>
      </c>
      <c r="Y436" s="3" t="str">
        <f>X436/O436</f>
        <v>0</v>
      </c>
      <c r="Z436" s="2">
        <f>O436-P436</f>
        <v>0</v>
      </c>
      <c r="AA436" s="3" t="str">
        <f>Z436/P436</f>
        <v>0</v>
      </c>
      <c r="AB436" s="2">
        <f>P436-Q436</f>
        <v>0</v>
      </c>
      <c r="AC436" s="3" t="str">
        <f>AB436/Q436</f>
        <v>0</v>
      </c>
      <c r="AD436" s="2">
        <f>Q436-R436</f>
        <v>0</v>
      </c>
      <c r="AE436" s="3" t="str">
        <f>AD436/R436</f>
        <v>0</v>
      </c>
      <c r="AF436" s="2"/>
      <c r="AG436" s="3"/>
      <c r="AH436" s="2"/>
      <c r="AI436" s="3"/>
    </row>
    <row r="437" spans="1:130">
      <c r="A437" s="6">
        <f>(C437-B437)</f>
        <v>-3</v>
      </c>
      <c r="B437" s="6">
        <f>RANK(L437,L3:L804)</f>
        <v>387</v>
      </c>
      <c r="C437" s="6">
        <f>RANK(M437,M3:M804)</f>
        <v>384</v>
      </c>
      <c r="D437" s="6">
        <f>RANK(N437,N3:N804)</f>
        <v>396</v>
      </c>
      <c r="E437" s="6">
        <f>RANK(O437,O3:O804)</f>
        <v>279</v>
      </c>
      <c r="F437" s="6">
        <f>RANK(P437,P3:P804)</f>
        <v>294</v>
      </c>
      <c r="G437" s="6">
        <f>RANK(Q437,Q3:Q804)</f>
        <v>354</v>
      </c>
      <c r="H437" s="6"/>
      <c r="I437" s="6">
        <f>RANK(S437,S3:S804)</f>
        <v>342</v>
      </c>
      <c r="J437" s="9" t="s">
        <v>479</v>
      </c>
      <c r="K437" s="7">
        <v>5911</v>
      </c>
      <c r="L437" s="2">
        <v>0</v>
      </c>
      <c r="M437" s="2">
        <v>0</v>
      </c>
      <c r="N437" s="2">
        <v>0</v>
      </c>
      <c r="O437" s="2">
        <v>36672</v>
      </c>
      <c r="P437" s="2">
        <v>18814</v>
      </c>
      <c r="Q437" s="2">
        <v>0</v>
      </c>
      <c r="R437" s="2"/>
      <c r="S437" s="2">
        <v>0</v>
      </c>
      <c r="T437" s="2">
        <f>L437-M437</f>
        <v>0</v>
      </c>
      <c r="U437" s="3" t="str">
        <f>T437/M437</f>
        <v>0</v>
      </c>
      <c r="V437" s="2">
        <f>M437-N437</f>
        <v>0</v>
      </c>
      <c r="W437" s="3" t="str">
        <f>V437/N437</f>
        <v>0</v>
      </c>
      <c r="X437" s="2">
        <f>N437-O437</f>
        <v>-36672</v>
      </c>
      <c r="Y437" s="3">
        <f>X437/O437</f>
        <v>-1</v>
      </c>
      <c r="Z437" s="2"/>
      <c r="AA437" s="3"/>
      <c r="AB437" s="2"/>
      <c r="AC437" s="3"/>
      <c r="AD437" s="2">
        <f>Q437-R437</f>
        <v>0</v>
      </c>
      <c r="AE437" s="3" t="str">
        <f>AD437/R437</f>
        <v>0</v>
      </c>
      <c r="AF437" s="2">
        <f>R437-S437</f>
        <v>0</v>
      </c>
      <c r="AG437" s="3" t="str">
        <f>AF437/S437</f>
        <v>0</v>
      </c>
      <c r="AH437" s="2"/>
      <c r="AI437" s="3"/>
    </row>
    <row r="438" spans="1:130">
      <c r="A438" s="6">
        <f>(C438-B438)</f>
        <v>-3</v>
      </c>
      <c r="B438" s="6">
        <f>RANK(L438,L3:L804)</f>
        <v>387</v>
      </c>
      <c r="C438" s="6">
        <f>RANK(M438,M3:M804)</f>
        <v>384</v>
      </c>
      <c r="D438" s="6">
        <f>RANK(N438,N3:N804)</f>
        <v>396</v>
      </c>
      <c r="E438" s="6"/>
      <c r="F438" s="6"/>
      <c r="G438" s="6">
        <f>RANK(Q438,Q3:Q804)</f>
        <v>354</v>
      </c>
      <c r="H438" s="6">
        <f>RANK(R438,R3:R804)</f>
        <v>345</v>
      </c>
      <c r="I438" s="6"/>
      <c r="J438" s="9" t="s">
        <v>480</v>
      </c>
      <c r="K438" s="7">
        <v>6602</v>
      </c>
      <c r="L438" s="2">
        <v>0</v>
      </c>
      <c r="M438" s="2">
        <v>0</v>
      </c>
      <c r="N438" s="2">
        <v>0</v>
      </c>
      <c r="O438" s="2"/>
      <c r="P438" s="2"/>
      <c r="Q438" s="2">
        <v>0</v>
      </c>
      <c r="R438" s="2">
        <v>0</v>
      </c>
      <c r="S438" s="2"/>
      <c r="T438" s="2">
        <f>L438-M438</f>
        <v>0</v>
      </c>
      <c r="U438" s="3" t="str">
        <f>T438/M438</f>
        <v>0</v>
      </c>
      <c r="V438" s="2"/>
      <c r="W438" s="3"/>
      <c r="X438" s="2"/>
      <c r="Y438" s="3"/>
      <c r="Z438" s="2"/>
      <c r="AA438" s="3"/>
      <c r="AB438" s="2"/>
      <c r="AC438" s="3"/>
      <c r="AD438" s="2"/>
      <c r="AE438" s="3"/>
      <c r="AF438" s="2"/>
      <c r="AG438" s="3"/>
      <c r="AH438" s="2"/>
      <c r="AI438" s="3"/>
    </row>
    <row r="439" spans="1:130">
      <c r="A439" s="6">
        <f>(C439-B439)</f>
        <v>-387</v>
      </c>
      <c r="B439" s="6">
        <f>RANK(L439,L3:L804)</f>
        <v>387</v>
      </c>
      <c r="C439" s="6"/>
      <c r="D439" s="6"/>
      <c r="E439" s="6"/>
      <c r="F439" s="6"/>
      <c r="G439" s="6"/>
      <c r="H439" s="6"/>
      <c r="I439" s="6"/>
      <c r="J439" s="9" t="s">
        <v>481</v>
      </c>
      <c r="K439" s="7">
        <v>6808</v>
      </c>
      <c r="L439" s="2">
        <v>0</v>
      </c>
      <c r="M439" s="2"/>
      <c r="N439" s="2"/>
      <c r="O439" s="2"/>
      <c r="P439" s="2"/>
      <c r="Q439" s="2"/>
      <c r="R439" s="2"/>
      <c r="S439" s="2"/>
      <c r="T439" s="2">
        <f>L439-M439</f>
        <v>0</v>
      </c>
      <c r="U439" s="3" t="str">
        <f>T439/M439</f>
        <v>0</v>
      </c>
      <c r="V439" s="2">
        <f>M439-N439</f>
        <v>0</v>
      </c>
      <c r="W439" s="3" t="str">
        <f>V439/N439</f>
        <v>0</v>
      </c>
      <c r="X439" s="2">
        <f>N439-O439</f>
        <v>0</v>
      </c>
      <c r="Y439" s="3" t="str">
        <f>X439/O439</f>
        <v>0</v>
      </c>
      <c r="Z439" s="2">
        <f>O439-P439</f>
        <v>0</v>
      </c>
      <c r="AA439" s="3" t="str">
        <f>Z439/P439</f>
        <v>0</v>
      </c>
      <c r="AB439" s="2">
        <f>P439-Q439</f>
        <v>0</v>
      </c>
      <c r="AC439" s="3" t="str">
        <f>AB439/Q439</f>
        <v>0</v>
      </c>
      <c r="AD439" s="2">
        <f>Q439-R439</f>
        <v>0</v>
      </c>
      <c r="AE439" s="3" t="str">
        <f>AD439/R439</f>
        <v>0</v>
      </c>
      <c r="AF439" s="2">
        <f>R439-S439</f>
        <v>0</v>
      </c>
      <c r="AG439" s="3" t="str">
        <f>AF439/S439</f>
        <v>0</v>
      </c>
      <c r="AH439" s="2"/>
      <c r="AI439" s="3"/>
    </row>
    <row r="440" spans="1:130">
      <c r="A440" s="6">
        <f>(C440-B440)</f>
        <v>-62</v>
      </c>
      <c r="B440" s="6">
        <f>RANK(L440,L3:L804)</f>
        <v>387</v>
      </c>
      <c r="C440" s="6">
        <f>RANK(M440,M3:M804)</f>
        <v>325</v>
      </c>
      <c r="D440" s="6">
        <f>RANK(N440,N3:N804)</f>
        <v>150</v>
      </c>
      <c r="E440" s="6">
        <f>RANK(O440,O3:O804)</f>
        <v>266</v>
      </c>
      <c r="F440" s="6">
        <f>RANK(P440,P3:P804)</f>
        <v>100</v>
      </c>
      <c r="G440" s="6">
        <f>RANK(Q440,Q3:Q804)</f>
        <v>204</v>
      </c>
      <c r="H440" s="6">
        <f>RANK(R440,R3:R804)</f>
        <v>275</v>
      </c>
      <c r="I440" s="6">
        <f>RANK(S440,S3:S804)</f>
        <v>271</v>
      </c>
      <c r="J440" s="9" t="s">
        <v>482</v>
      </c>
      <c r="K440" s="7">
        <v>6910</v>
      </c>
      <c r="L440" s="2">
        <v>0</v>
      </c>
      <c r="M440" s="2">
        <v>21794</v>
      </c>
      <c r="N440" s="2">
        <v>248493</v>
      </c>
      <c r="O440" s="2">
        <v>46052</v>
      </c>
      <c r="P440" s="2">
        <v>370576</v>
      </c>
      <c r="Q440" s="2">
        <v>72823</v>
      </c>
      <c r="R440" s="2">
        <v>18702</v>
      </c>
      <c r="S440" s="2">
        <v>18083</v>
      </c>
      <c r="T440" s="2">
        <f>L440-M440</f>
        <v>-21794</v>
      </c>
      <c r="U440" s="3">
        <f>T440/M440</f>
        <v>-1</v>
      </c>
      <c r="V440" s="2">
        <f>M440-N440</f>
        <v>-226699</v>
      </c>
      <c r="W440" s="3">
        <f>V440/N440</f>
        <v>-0.91229531616585</v>
      </c>
      <c r="X440" s="2">
        <f>N440-O440</f>
        <v>202441</v>
      </c>
      <c r="Y440" s="3">
        <f>X440/O440</f>
        <v>4.395922001216</v>
      </c>
      <c r="Z440" s="2">
        <f>O440-P440</f>
        <v>-324524</v>
      </c>
      <c r="AA440" s="3">
        <f>Z440/P440</f>
        <v>-0.87572859548379</v>
      </c>
      <c r="AB440" s="2">
        <f>P440-Q440</f>
        <v>297753</v>
      </c>
      <c r="AC440" s="3">
        <f>AB440/Q440</f>
        <v>4.0887219697074</v>
      </c>
      <c r="AD440" s="2">
        <f>Q440-R440</f>
        <v>54121</v>
      </c>
      <c r="AE440" s="3">
        <f>AD440/R440</f>
        <v>2.8938616190782</v>
      </c>
      <c r="AF440" s="2">
        <f>R440-S440</f>
        <v>619</v>
      </c>
      <c r="AG440" s="3">
        <f>AF440/S440</f>
        <v>0.034231045733562</v>
      </c>
      <c r="AH440" s="2"/>
      <c r="AI440" s="3"/>
    </row>
    <row r="441" spans="1:130">
      <c r="A441" s="6">
        <f>(C441-B441)</f>
        <v>-82</v>
      </c>
      <c r="B441" s="6">
        <f>RANK(L441,L3:L804)</f>
        <v>387</v>
      </c>
      <c r="C441" s="6">
        <f>RANK(M441,M3:M804)</f>
        <v>305</v>
      </c>
      <c r="D441" s="6">
        <f>RANK(N441,N3:N804)</f>
        <v>396</v>
      </c>
      <c r="E441" s="6">
        <f>RANK(O441,O3:O804)</f>
        <v>380</v>
      </c>
      <c r="F441" s="6">
        <f>RANK(P441,P3:P804)</f>
        <v>352</v>
      </c>
      <c r="G441" s="6">
        <f>RANK(Q441,Q3:Q804)</f>
        <v>354</v>
      </c>
      <c r="H441" s="6">
        <f>RANK(R441,R3:R804)</f>
        <v>327</v>
      </c>
      <c r="I441" s="6"/>
      <c r="J441" s="9" t="s">
        <v>483</v>
      </c>
      <c r="K441" s="7">
        <v>8443</v>
      </c>
      <c r="L441" s="2">
        <v>0</v>
      </c>
      <c r="M441" s="2">
        <v>32600</v>
      </c>
      <c r="N441" s="2">
        <v>0</v>
      </c>
      <c r="O441" s="2">
        <v>0</v>
      </c>
      <c r="P441" s="2">
        <v>2488</v>
      </c>
      <c r="Q441" s="2">
        <v>0</v>
      </c>
      <c r="R441" s="2">
        <v>3758</v>
      </c>
      <c r="S441" s="2"/>
      <c r="T441" s="2">
        <f>L441-M441</f>
        <v>-32600</v>
      </c>
      <c r="U441" s="3">
        <f>T441/M441</f>
        <v>-1</v>
      </c>
      <c r="V441" s="2"/>
      <c r="W441" s="3"/>
      <c r="X441" s="2"/>
      <c r="Y441" s="3"/>
      <c r="Z441" s="2"/>
      <c r="AA441" s="3"/>
      <c r="AB441" s="2"/>
      <c r="AC441" s="3"/>
      <c r="AD441" s="2"/>
      <c r="AE441" s="3"/>
      <c r="AF441" s="2"/>
      <c r="AG441" s="3"/>
      <c r="AH441" s="2"/>
      <c r="AI441" s="3"/>
    </row>
    <row r="442" spans="1:130">
      <c r="A442" s="6">
        <f>(C442-B442)</f>
        <v>-387</v>
      </c>
      <c r="B442" s="6">
        <f>RANK(L442,L3:L804)</f>
        <v>387</v>
      </c>
      <c r="C442" s="6"/>
      <c r="D442" s="6"/>
      <c r="E442" s="6"/>
      <c r="F442" s="6"/>
      <c r="G442" s="6"/>
      <c r="H442" s="6"/>
      <c r="I442" s="6"/>
      <c r="J442" s="9" t="s">
        <v>484</v>
      </c>
      <c r="K442" s="7">
        <v>8478</v>
      </c>
      <c r="L442" s="2">
        <v>0</v>
      </c>
      <c r="M442" s="2"/>
      <c r="N442" s="2"/>
      <c r="O442" s="2"/>
      <c r="P442" s="2"/>
      <c r="Q442" s="2"/>
      <c r="R442" s="2"/>
      <c r="S442" s="2"/>
      <c r="T442" s="2">
        <f>L442-M442</f>
        <v>0</v>
      </c>
      <c r="U442" s="3" t="str">
        <f>T442/M442</f>
        <v>0</v>
      </c>
      <c r="V442" s="2">
        <f>M442-N442</f>
        <v>0</v>
      </c>
      <c r="W442" s="3" t="str">
        <f>V442/N442</f>
        <v>0</v>
      </c>
      <c r="X442" s="2"/>
      <c r="Y442" s="3"/>
      <c r="Z442" s="2"/>
      <c r="AA442" s="3"/>
      <c r="AB442" s="2">
        <f>P442-Q442</f>
        <v>0</v>
      </c>
      <c r="AC442" s="3" t="str">
        <f>AB442/Q442</f>
        <v>0</v>
      </c>
      <c r="AD442" s="2">
        <f>Q442-R442</f>
        <v>0</v>
      </c>
      <c r="AE442" s="3" t="str">
        <f>AD442/R442</f>
        <v>0</v>
      </c>
      <c r="AF442" s="2"/>
      <c r="AG442" s="3"/>
      <c r="AH442" s="2"/>
      <c r="AI442" s="3"/>
    </row>
    <row r="443" spans="1:130">
      <c r="A443" s="6">
        <f>(C443-B443)</f>
        <v>-3</v>
      </c>
      <c r="B443" s="6">
        <f>RANK(L443,L3:L804)</f>
        <v>387</v>
      </c>
      <c r="C443" s="6">
        <f>RANK(M443,M3:M804)</f>
        <v>384</v>
      </c>
      <c r="D443" s="6"/>
      <c r="E443" s="6"/>
      <c r="F443" s="6">
        <f>RANK(P443,P3:P804)</f>
        <v>358</v>
      </c>
      <c r="G443" s="6">
        <f>RANK(Q443,Q3:Q804)</f>
        <v>317</v>
      </c>
      <c r="H443" s="6"/>
      <c r="I443" s="6">
        <f>RANK(S443,S3:S804)</f>
        <v>342</v>
      </c>
      <c r="J443" s="9" t="s">
        <v>485</v>
      </c>
      <c r="K443" s="7">
        <v>2840</v>
      </c>
      <c r="L443" s="2">
        <v>0</v>
      </c>
      <c r="M443" s="2">
        <v>0</v>
      </c>
      <c r="N443" s="2"/>
      <c r="O443" s="2"/>
      <c r="P443" s="2">
        <v>0</v>
      </c>
      <c r="Q443" s="2">
        <v>5625</v>
      </c>
      <c r="R443" s="2"/>
      <c r="S443" s="2">
        <v>0</v>
      </c>
      <c r="T443" s="2">
        <f>L443-M443</f>
        <v>0</v>
      </c>
      <c r="U443" s="3" t="str">
        <f>T443/M443</f>
        <v>0</v>
      </c>
      <c r="V443" s="2">
        <f>M443-N443</f>
        <v>0</v>
      </c>
      <c r="W443" s="3" t="str">
        <f>V443/N443</f>
        <v>0</v>
      </c>
      <c r="X443" s="2">
        <f>N443-O443</f>
        <v>0</v>
      </c>
      <c r="Y443" s="3" t="str">
        <f>X443/O443</f>
        <v>0</v>
      </c>
      <c r="Z443" s="2">
        <f>O443-P443</f>
        <v>0</v>
      </c>
      <c r="AA443" s="3" t="str">
        <f>Z443/P443</f>
        <v>0</v>
      </c>
      <c r="AB443" s="2">
        <f>P443-Q443</f>
        <v>-5625</v>
      </c>
      <c r="AC443" s="3">
        <f>AB443/Q443</f>
        <v>-1</v>
      </c>
      <c r="AD443" s="2">
        <f>Q443-R443</f>
        <v>5625</v>
      </c>
      <c r="AE443" s="3" t="str">
        <f>AD443/R443</f>
        <v>0</v>
      </c>
      <c r="AF443" s="2">
        <f>R443-S443</f>
        <v>0</v>
      </c>
      <c r="AG443" s="3" t="str">
        <f>AF443/S443</f>
        <v>0</v>
      </c>
      <c r="AH443" s="2"/>
      <c r="AI443" s="3"/>
    </row>
    <row r="444" spans="1:130">
      <c r="A444" s="6">
        <f>(C444-B444)</f>
        <v>-46</v>
      </c>
      <c r="B444" s="6">
        <f>RANK(L444,L3:L804)</f>
        <v>387</v>
      </c>
      <c r="C444" s="6">
        <f>RANK(M444,M3:M804)</f>
        <v>341</v>
      </c>
      <c r="D444" s="6">
        <f>RANK(N444,N3:N804)</f>
        <v>305</v>
      </c>
      <c r="E444" s="6">
        <f>RANK(O444,O3:O804)</f>
        <v>312</v>
      </c>
      <c r="F444" s="6">
        <f>RANK(P444,P3:P804)</f>
        <v>327</v>
      </c>
      <c r="G444" s="6">
        <f>RANK(Q444,Q3:Q804)</f>
        <v>224</v>
      </c>
      <c r="H444" s="6">
        <f>RANK(R444,R3:R804)</f>
        <v>246</v>
      </c>
      <c r="I444" s="6">
        <f>RANK(S444,S3:S804)</f>
        <v>130</v>
      </c>
      <c r="J444" s="9" t="s">
        <v>486</v>
      </c>
      <c r="K444" s="7">
        <v>9017</v>
      </c>
      <c r="L444" s="2">
        <v>0</v>
      </c>
      <c r="M444" s="2">
        <v>13816</v>
      </c>
      <c r="N444" s="2">
        <v>28447</v>
      </c>
      <c r="O444" s="2">
        <v>15000</v>
      </c>
      <c r="P444" s="2">
        <v>6807</v>
      </c>
      <c r="Q444" s="2">
        <v>54000</v>
      </c>
      <c r="R444" s="2">
        <v>37714</v>
      </c>
      <c r="S444" s="2">
        <v>244991</v>
      </c>
      <c r="T444" s="2">
        <f>L444-M444</f>
        <v>-13816</v>
      </c>
      <c r="U444" s="3">
        <f>T444/M444</f>
        <v>-1</v>
      </c>
      <c r="V444" s="2">
        <f>M444-N444</f>
        <v>-14631</v>
      </c>
      <c r="W444" s="3">
        <f>V444/N444</f>
        <v>-0.51432488487362</v>
      </c>
      <c r="X444" s="2">
        <f>N444-O444</f>
        <v>13447</v>
      </c>
      <c r="Y444" s="3">
        <f>X444/O444</f>
        <v>0.89646666666667</v>
      </c>
      <c r="Z444" s="2">
        <f>O444-P444</f>
        <v>8193</v>
      </c>
      <c r="AA444" s="3">
        <f>Z444/P444</f>
        <v>1.20361392684</v>
      </c>
      <c r="AB444" s="2">
        <f>P444-Q444</f>
        <v>-47193</v>
      </c>
      <c r="AC444" s="3">
        <f>AB444/Q444</f>
        <v>-0.87394444444444</v>
      </c>
      <c r="AD444" s="2">
        <f>Q444-R444</f>
        <v>16286</v>
      </c>
      <c r="AE444" s="3">
        <f>AD444/R444</f>
        <v>0.4318290290078</v>
      </c>
      <c r="AF444" s="2">
        <f>R444-S444</f>
        <v>-207277</v>
      </c>
      <c r="AG444" s="3">
        <f>AF444/S444</f>
        <v>-0.84605965117086</v>
      </c>
      <c r="AH444" s="2"/>
      <c r="AI444" s="3"/>
    </row>
    <row r="445" spans="1:130">
      <c r="A445" s="6">
        <f>(C445-B445)</f>
        <v>-3</v>
      </c>
      <c r="B445" s="6">
        <f>RANK(L445,L3:L804)</f>
        <v>387</v>
      </c>
      <c r="C445" s="6">
        <f>RANK(M445,M3:M804)</f>
        <v>384</v>
      </c>
      <c r="D445" s="6">
        <f>RANK(N445,N3:N804)</f>
        <v>396</v>
      </c>
      <c r="E445" s="6">
        <f>RANK(O445,O3:O804)</f>
        <v>380</v>
      </c>
      <c r="F445" s="6">
        <f>RANK(P445,P3:P804)</f>
        <v>358</v>
      </c>
      <c r="G445" s="6">
        <f>RANK(Q445,Q3:Q804)</f>
        <v>206</v>
      </c>
      <c r="H445" s="6">
        <f>RANK(R445,R3:R804)</f>
        <v>326</v>
      </c>
      <c r="I445" s="6">
        <f>RANK(S445,S3:S804)</f>
        <v>10</v>
      </c>
      <c r="J445" s="9" t="s">
        <v>487</v>
      </c>
      <c r="K445" s="7">
        <v>2934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67450</v>
      </c>
      <c r="R445" s="2">
        <v>3850</v>
      </c>
      <c r="S445" s="2">
        <v>3094502</v>
      </c>
      <c r="T445" s="2">
        <f>L445-M445</f>
        <v>0</v>
      </c>
      <c r="U445" s="3" t="str">
        <f>T445/M445</f>
        <v>0</v>
      </c>
      <c r="V445" s="2">
        <f>M445-N445</f>
        <v>0</v>
      </c>
      <c r="W445" s="3" t="str">
        <f>V445/N445</f>
        <v>0</v>
      </c>
      <c r="X445" s="2"/>
      <c r="Y445" s="3"/>
      <c r="Z445" s="2">
        <f>O445-P445</f>
        <v>0</v>
      </c>
      <c r="AA445" s="3" t="str">
        <f>Z445/P445</f>
        <v>0</v>
      </c>
      <c r="AB445" s="2">
        <f>P445-Q445</f>
        <v>-67450</v>
      </c>
      <c r="AC445" s="3">
        <f>AB445/Q445</f>
        <v>-1</v>
      </c>
      <c r="AD445" s="2">
        <f>Q445-R445</f>
        <v>63600</v>
      </c>
      <c r="AE445" s="3">
        <f>AD445/R445</f>
        <v>16.519480519481</v>
      </c>
      <c r="AF445" s="2">
        <f>R445-S445</f>
        <v>-3090652</v>
      </c>
      <c r="AG445" s="3">
        <f>AF445/S445</f>
        <v>-0.99875585797004</v>
      </c>
      <c r="AH445" s="2"/>
      <c r="AI445" s="3"/>
    </row>
    <row r="446" spans="1:130">
      <c r="A446" s="6">
        <f>(C446-B446)</f>
        <v>-3</v>
      </c>
      <c r="B446" s="6">
        <f>RANK(L446,L3:L804)</f>
        <v>387</v>
      </c>
      <c r="C446" s="6">
        <f>RANK(M446,M3:M804)</f>
        <v>384</v>
      </c>
      <c r="D446" s="6"/>
      <c r="E446" s="6">
        <f>RANK(O446,O3:O804)</f>
        <v>380</v>
      </c>
      <c r="F446" s="6">
        <f>RANK(P446,P3:P804)</f>
        <v>282</v>
      </c>
      <c r="G446" s="6">
        <f>RANK(Q446,Q3:Q804)</f>
        <v>354</v>
      </c>
      <c r="H446" s="6">
        <f>RANK(R446,R3:R804)</f>
        <v>345</v>
      </c>
      <c r="I446" s="6">
        <f>RANK(S446,S3:S804)</f>
        <v>342</v>
      </c>
      <c r="J446" s="9" t="s">
        <v>488</v>
      </c>
      <c r="K446" s="7">
        <v>2009</v>
      </c>
      <c r="L446" s="2">
        <v>0</v>
      </c>
      <c r="M446" s="2">
        <v>0</v>
      </c>
      <c r="N446" s="2"/>
      <c r="O446" s="2">
        <v>0</v>
      </c>
      <c r="P446" s="2">
        <v>25183</v>
      </c>
      <c r="Q446" s="2">
        <v>0</v>
      </c>
      <c r="R446" s="2">
        <v>0</v>
      </c>
      <c r="S446" s="2">
        <v>0</v>
      </c>
      <c r="T446" s="2">
        <f>L446-M446</f>
        <v>0</v>
      </c>
      <c r="U446" s="3" t="str">
        <f>T446/M446</f>
        <v>0</v>
      </c>
      <c r="V446" s="2">
        <f>M446-N446</f>
        <v>0</v>
      </c>
      <c r="W446" s="3" t="str">
        <f>V446/N446</f>
        <v>0</v>
      </c>
      <c r="X446" s="2"/>
      <c r="Y446" s="3"/>
      <c r="Z446" s="2"/>
      <c r="AA446" s="3"/>
      <c r="AB446" s="2"/>
      <c r="AC446" s="3"/>
      <c r="AD446" s="2"/>
      <c r="AE446" s="3"/>
      <c r="AF446" s="2"/>
      <c r="AG446" s="3"/>
      <c r="AH446" s="2"/>
      <c r="AI446" s="3"/>
    </row>
    <row r="447" spans="1:130">
      <c r="A447" s="6">
        <f>(C447-B447)</f>
        <v>-3</v>
      </c>
      <c r="B447" s="6">
        <f>RANK(L447,L3:L804)</f>
        <v>387</v>
      </c>
      <c r="C447" s="6">
        <f>RANK(M447,M3:M804)</f>
        <v>384</v>
      </c>
      <c r="D447" s="6"/>
      <c r="E447" s="6"/>
      <c r="F447" s="6"/>
      <c r="G447" s="6"/>
      <c r="H447" s="6"/>
      <c r="I447" s="6"/>
      <c r="J447" s="9" t="s">
        <v>489</v>
      </c>
      <c r="K447" s="7">
        <v>2301</v>
      </c>
      <c r="L447" s="2">
        <v>0</v>
      </c>
      <c r="M447" s="2">
        <v>0</v>
      </c>
      <c r="N447" s="2"/>
      <c r="O447" s="2"/>
      <c r="P447" s="2"/>
      <c r="Q447" s="2"/>
      <c r="R447" s="2"/>
      <c r="S447" s="2"/>
      <c r="T447" s="2">
        <f>L447-M447</f>
        <v>0</v>
      </c>
      <c r="U447" s="3" t="str">
        <f>T447/M447</f>
        <v>0</v>
      </c>
      <c r="V447" s="2">
        <f>M447-N447</f>
        <v>0</v>
      </c>
      <c r="W447" s="3" t="str">
        <f>V447/N447</f>
        <v>0</v>
      </c>
      <c r="X447" s="2">
        <f>N447-O447</f>
        <v>0</v>
      </c>
      <c r="Y447" s="3" t="str">
        <f>X447/O447</f>
        <v>0</v>
      </c>
      <c r="Z447" s="2">
        <f>O447-P447</f>
        <v>0</v>
      </c>
      <c r="AA447" s="3" t="str">
        <f>Z447/P447</f>
        <v>0</v>
      </c>
      <c r="AB447" s="2">
        <f>P447-Q447</f>
        <v>0</v>
      </c>
      <c r="AC447" s="3" t="str">
        <f>AB447/Q447</f>
        <v>0</v>
      </c>
      <c r="AD447" s="2"/>
      <c r="AE447" s="3"/>
      <c r="AF447" s="2"/>
      <c r="AG447" s="3"/>
      <c r="AH447" s="2"/>
      <c r="AI447" s="3"/>
    </row>
    <row r="448" spans="1:130">
      <c r="A448" s="6">
        <f>(C448-B448)</f>
        <v>-17</v>
      </c>
      <c r="B448" s="6">
        <f>RANK(L448,L3:L804)</f>
        <v>387</v>
      </c>
      <c r="C448" s="6">
        <f>RANK(M448,M3:M804)</f>
        <v>370</v>
      </c>
      <c r="D448" s="6">
        <f>RANK(N448,N3:N804)</f>
        <v>396</v>
      </c>
      <c r="E448" s="6">
        <f>RANK(O448,O3:O804)</f>
        <v>299</v>
      </c>
      <c r="F448" s="6">
        <f>RANK(P448,P3:P804)</f>
        <v>358</v>
      </c>
      <c r="G448" s="6"/>
      <c r="H448" s="6"/>
      <c r="I448" s="6"/>
      <c r="J448" s="9" t="s">
        <v>490</v>
      </c>
      <c r="K448" s="7">
        <v>2712</v>
      </c>
      <c r="L448" s="2">
        <v>0</v>
      </c>
      <c r="M448" s="2">
        <v>3039</v>
      </c>
      <c r="N448" s="2">
        <v>0</v>
      </c>
      <c r="O448" s="2">
        <v>20664</v>
      </c>
      <c r="P448" s="2">
        <v>0</v>
      </c>
      <c r="Q448" s="2"/>
      <c r="R448" s="2"/>
      <c r="S448" s="2"/>
      <c r="T448" s="2">
        <f>L448-M448</f>
        <v>-3039</v>
      </c>
      <c r="U448" s="3">
        <f>T448/M448</f>
        <v>-1</v>
      </c>
      <c r="V448" s="2">
        <f>M448-N448</f>
        <v>3039</v>
      </c>
      <c r="W448" s="3" t="str">
        <f>V448/N448</f>
        <v>0</v>
      </c>
      <c r="X448" s="2">
        <f>N448-O448</f>
        <v>-20664</v>
      </c>
      <c r="Y448" s="3">
        <f>X448/O448</f>
        <v>-1</v>
      </c>
      <c r="Z448" s="2"/>
      <c r="AA448" s="3"/>
      <c r="AB448" s="2"/>
      <c r="AC448" s="3"/>
      <c r="AD448" s="2">
        <f>Q448-R448</f>
        <v>0</v>
      </c>
      <c r="AE448" s="3" t="str">
        <f>AD448/R448</f>
        <v>0</v>
      </c>
      <c r="AF448" s="2">
        <f>R448-S448</f>
        <v>0</v>
      </c>
      <c r="AG448" s="3" t="str">
        <f>AF448/S448</f>
        <v>0</v>
      </c>
      <c r="AH448" s="2"/>
      <c r="AI448" s="3"/>
    </row>
    <row r="449" spans="1:130">
      <c r="A449" s="6">
        <f>(C449-B449)</f>
        <v>-18</v>
      </c>
      <c r="B449" s="6">
        <f>RANK(L449,L3:L804)</f>
        <v>387</v>
      </c>
      <c r="C449" s="6">
        <f>RANK(M449,M3:M804)</f>
        <v>369</v>
      </c>
      <c r="D449" s="6">
        <f>RANK(N449,N3:N804)</f>
        <v>379</v>
      </c>
      <c r="E449" s="6"/>
      <c r="F449" s="6"/>
      <c r="G449" s="6">
        <f>RANK(Q449,Q3:Q804)</f>
        <v>354</v>
      </c>
      <c r="H449" s="6">
        <f>RANK(R449,R3:R804)</f>
        <v>345</v>
      </c>
      <c r="I449" s="6">
        <f>RANK(S449,S3:S804)</f>
        <v>342</v>
      </c>
      <c r="J449" s="9" t="s">
        <v>491</v>
      </c>
      <c r="K449" s="7">
        <v>9706</v>
      </c>
      <c r="L449" s="2">
        <v>0</v>
      </c>
      <c r="M449" s="2">
        <v>3055</v>
      </c>
      <c r="N449" s="2">
        <v>2935</v>
      </c>
      <c r="O449" s="2"/>
      <c r="P449" s="2"/>
      <c r="Q449" s="2">
        <v>0</v>
      </c>
      <c r="R449" s="2">
        <v>0</v>
      </c>
      <c r="S449" s="2">
        <v>0</v>
      </c>
      <c r="T449" s="2">
        <f>L449-M449</f>
        <v>-3055</v>
      </c>
      <c r="U449" s="3">
        <f>T449/M449</f>
        <v>-1</v>
      </c>
      <c r="V449" s="2">
        <f>M449-N449</f>
        <v>120</v>
      </c>
      <c r="W449" s="3">
        <f>V449/N449</f>
        <v>0.040885860306644</v>
      </c>
      <c r="X449" s="2">
        <f>N449-O449</f>
        <v>2935</v>
      </c>
      <c r="Y449" s="3" t="str">
        <f>X449/O449</f>
        <v>0</v>
      </c>
      <c r="Z449" s="2">
        <f>O449-P449</f>
        <v>0</v>
      </c>
      <c r="AA449" s="3" t="str">
        <f>Z449/P449</f>
        <v>0</v>
      </c>
      <c r="AB449" s="2">
        <f>P449-Q449</f>
        <v>0</v>
      </c>
      <c r="AC449" s="3" t="str">
        <f>AB449/Q449</f>
        <v>0</v>
      </c>
      <c r="AD449" s="2">
        <f>Q449-R449</f>
        <v>0</v>
      </c>
      <c r="AE449" s="3" t="str">
        <f>AD449/R449</f>
        <v>0</v>
      </c>
      <c r="AF449" s="2">
        <f>R449-S449</f>
        <v>0</v>
      </c>
      <c r="AG449" s="3" t="str">
        <f>AF449/S449</f>
        <v>0</v>
      </c>
      <c r="AH449" s="2"/>
      <c r="AI449" s="3"/>
    </row>
    <row r="450" spans="1:130">
      <c r="A450" s="6">
        <f>(C450-B450)</f>
        <v>-272</v>
      </c>
      <c r="B450" s="6">
        <f>RANK(L450,L3:L804)</f>
        <v>387</v>
      </c>
      <c r="C450" s="6">
        <f>RANK(M450,M3:M804)</f>
        <v>115</v>
      </c>
      <c r="D450" s="6">
        <f>RANK(N450,N3:N804)</f>
        <v>102</v>
      </c>
      <c r="E450" s="6">
        <f>RANK(O450,O3:O804)</f>
        <v>380</v>
      </c>
      <c r="F450" s="6">
        <f>RANK(P450,P3:P804)</f>
        <v>184</v>
      </c>
      <c r="G450" s="6">
        <f>RANK(Q450,Q3:Q804)</f>
        <v>166</v>
      </c>
      <c r="H450" s="6">
        <f>RANK(R450,R3:R804)</f>
        <v>70</v>
      </c>
      <c r="I450" s="6">
        <f>RANK(S450,S3:S804)</f>
        <v>69</v>
      </c>
      <c r="J450" s="9" t="s">
        <v>492</v>
      </c>
      <c r="K450" s="7">
        <v>3404</v>
      </c>
      <c r="L450" s="2">
        <v>0</v>
      </c>
      <c r="M450" s="2">
        <v>411107</v>
      </c>
      <c r="N450" s="2">
        <v>531120</v>
      </c>
      <c r="O450" s="2">
        <v>0</v>
      </c>
      <c r="P450" s="2">
        <v>119717</v>
      </c>
      <c r="Q450" s="2">
        <v>117450</v>
      </c>
      <c r="R450" s="2">
        <v>705276</v>
      </c>
      <c r="S450" s="2">
        <v>627146</v>
      </c>
      <c r="T450" s="2">
        <f>L450-M450</f>
        <v>-411107</v>
      </c>
      <c r="U450" s="3">
        <f>T450/M450</f>
        <v>-1</v>
      </c>
      <c r="V450" s="2">
        <f>M450-N450</f>
        <v>-120013</v>
      </c>
      <c r="W450" s="3">
        <f>V450/N450</f>
        <v>-0.22596211778882</v>
      </c>
      <c r="X450" s="2">
        <f>N450-O450</f>
        <v>531120</v>
      </c>
      <c r="Y450" s="3" t="str">
        <f>X450/O450</f>
        <v>0</v>
      </c>
      <c r="Z450" s="2">
        <f>O450-P450</f>
        <v>-119717</v>
      </c>
      <c r="AA450" s="3">
        <f>Z450/P450</f>
        <v>-1</v>
      </c>
      <c r="AB450" s="2">
        <f>P450-Q450</f>
        <v>2267</v>
      </c>
      <c r="AC450" s="3">
        <f>AB450/Q450</f>
        <v>0.019301830566198</v>
      </c>
      <c r="AD450" s="2">
        <f>Q450-R450</f>
        <v>-587826</v>
      </c>
      <c r="AE450" s="3">
        <f>AD450/R450</f>
        <v>-0.83346945025777</v>
      </c>
      <c r="AF450" s="2">
        <f>R450-S450</f>
        <v>78130</v>
      </c>
      <c r="AG450" s="3">
        <f>AF450/S450</f>
        <v>0.12458024128353</v>
      </c>
      <c r="AH450" s="2"/>
      <c r="AI450" s="3"/>
    </row>
    <row r="451" spans="1:130">
      <c r="A451" s="6">
        <f>(C451-B451)</f>
        <v>-92</v>
      </c>
      <c r="B451" s="6">
        <f>RANK(L451,L3:L804)</f>
        <v>387</v>
      </c>
      <c r="C451" s="6">
        <f>RANK(M451,M3:M804)</f>
        <v>295</v>
      </c>
      <c r="D451" s="6">
        <f>RANK(N451,N3:N804)</f>
        <v>93</v>
      </c>
      <c r="E451" s="6">
        <f>RANK(O451,O3:O804)</f>
        <v>216</v>
      </c>
      <c r="F451" s="6">
        <f>RANK(P451,P3:P804)</f>
        <v>74</v>
      </c>
      <c r="G451" s="6">
        <f>RANK(Q451,Q3:Q804)</f>
        <v>112</v>
      </c>
      <c r="H451" s="6">
        <f>RANK(R451,R3:R804)</f>
        <v>187</v>
      </c>
      <c r="I451" s="6">
        <f>RANK(S451,S3:S804)</f>
        <v>114</v>
      </c>
      <c r="J451" s="9" t="s">
        <v>493</v>
      </c>
      <c r="K451" s="7">
        <v>3907</v>
      </c>
      <c r="L451" s="2">
        <v>0</v>
      </c>
      <c r="M451" s="2">
        <v>40137</v>
      </c>
      <c r="N451" s="2">
        <v>653783</v>
      </c>
      <c r="O451" s="2">
        <v>115280</v>
      </c>
      <c r="P451" s="2">
        <v>628771</v>
      </c>
      <c r="Q451" s="2">
        <v>246122</v>
      </c>
      <c r="R451" s="2">
        <v>108639</v>
      </c>
      <c r="S451" s="2">
        <v>307424</v>
      </c>
      <c r="T451" s="2">
        <f>L451-M451</f>
        <v>-40137</v>
      </c>
      <c r="U451" s="3">
        <f>T451/M451</f>
        <v>-1</v>
      </c>
      <c r="V451" s="2">
        <f>M451-N451</f>
        <v>-613646</v>
      </c>
      <c r="W451" s="3">
        <f>V451/N451</f>
        <v>-0.93860807026185</v>
      </c>
      <c r="X451" s="2"/>
      <c r="Y451" s="3"/>
      <c r="Z451" s="2">
        <f>O451-P451</f>
        <v>-513491</v>
      </c>
      <c r="AA451" s="3">
        <f>Z451/P451</f>
        <v>-0.816658211018</v>
      </c>
      <c r="AB451" s="2">
        <f>P451-Q451</f>
        <v>382649</v>
      </c>
      <c r="AC451" s="3">
        <f>AB451/Q451</f>
        <v>1.554712703456</v>
      </c>
      <c r="AD451" s="2">
        <f>Q451-R451</f>
        <v>137483</v>
      </c>
      <c r="AE451" s="3">
        <f>AD451/R451</f>
        <v>1.2655031802576</v>
      </c>
      <c r="AF451" s="2">
        <f>R451-S451</f>
        <v>-198785</v>
      </c>
      <c r="AG451" s="3">
        <f>AF451/S451</f>
        <v>-0.64661509836577</v>
      </c>
      <c r="AH451" s="2"/>
      <c r="AI451" s="3"/>
    </row>
    <row r="452" spans="1:130">
      <c r="A452" s="6">
        <f>(C452-B452)</f>
        <v>-3</v>
      </c>
      <c r="B452" s="6">
        <f>RANK(L452,L3:L804)</f>
        <v>387</v>
      </c>
      <c r="C452" s="6">
        <f>RANK(M452,M3:M804)</f>
        <v>384</v>
      </c>
      <c r="D452" s="6"/>
      <c r="E452" s="6">
        <f>RANK(O452,O3:O804)</f>
        <v>308</v>
      </c>
      <c r="F452" s="6">
        <f>RANK(P452,P3:P804)</f>
        <v>313</v>
      </c>
      <c r="G452" s="6">
        <f>RANK(Q452,Q3:Q804)</f>
        <v>354</v>
      </c>
      <c r="H452" s="6">
        <f>RANK(R452,R3:R804)</f>
        <v>341</v>
      </c>
      <c r="I452" s="6">
        <f>RANK(S452,S3:S804)</f>
        <v>238</v>
      </c>
      <c r="J452" s="9" t="s">
        <v>494</v>
      </c>
      <c r="K452" s="7">
        <v>3916</v>
      </c>
      <c r="L452" s="2">
        <v>0</v>
      </c>
      <c r="M452" s="2">
        <v>0</v>
      </c>
      <c r="N452" s="2"/>
      <c r="O452" s="2">
        <v>17747</v>
      </c>
      <c r="P452" s="2">
        <v>13495</v>
      </c>
      <c r="Q452" s="2">
        <v>0</v>
      </c>
      <c r="R452" s="2">
        <v>1671</v>
      </c>
      <c r="S452" s="2">
        <v>33630</v>
      </c>
      <c r="T452" s="2">
        <f>L452-M452</f>
        <v>0</v>
      </c>
      <c r="U452" s="3" t="str">
        <f>T452/M452</f>
        <v>0</v>
      </c>
      <c r="V452" s="2">
        <f>M452-N452</f>
        <v>0</v>
      </c>
      <c r="W452" s="3" t="str">
        <f>V452/N452</f>
        <v>0</v>
      </c>
      <c r="X452" s="2">
        <f>N452-O452</f>
        <v>-17747</v>
      </c>
      <c r="Y452" s="3">
        <f>X452/O452</f>
        <v>-1</v>
      </c>
      <c r="Z452" s="2">
        <f>O452-P452</f>
        <v>4252</v>
      </c>
      <c r="AA452" s="3">
        <f>Z452/P452</f>
        <v>0.31507965913301</v>
      </c>
      <c r="AB452" s="2">
        <f>P452-Q452</f>
        <v>13495</v>
      </c>
      <c r="AC452" s="3" t="str">
        <f>AB452/Q452</f>
        <v>0</v>
      </c>
      <c r="AD452" s="2">
        <f>Q452-R452</f>
        <v>-1671</v>
      </c>
      <c r="AE452" s="3">
        <f>AD452/R452</f>
        <v>-1</v>
      </c>
      <c r="AF452" s="2"/>
      <c r="AG452" s="3"/>
      <c r="AH452" s="2"/>
      <c r="AI452" s="3"/>
    </row>
    <row r="453" spans="1:130">
      <c r="A453" s="6">
        <f>(C453-B453)</f>
        <v>-3</v>
      </c>
      <c r="B453" s="6">
        <f>RANK(L453,L3:L804)</f>
        <v>387</v>
      </c>
      <c r="C453" s="6">
        <f>RANK(M453,M3:M804)</f>
        <v>384</v>
      </c>
      <c r="D453" s="6">
        <f>RANK(N453,N3:N804)</f>
        <v>396</v>
      </c>
      <c r="E453" s="6">
        <f>RANK(O453,O3:O804)</f>
        <v>380</v>
      </c>
      <c r="F453" s="6">
        <f>RANK(P453,P3:P804)</f>
        <v>358</v>
      </c>
      <c r="G453" s="6">
        <f>RANK(Q453,Q3:Q804)</f>
        <v>354</v>
      </c>
      <c r="H453" s="6"/>
      <c r="I453" s="6">
        <f>RANK(S453,S3:S804)</f>
        <v>342</v>
      </c>
      <c r="J453" s="9" t="s">
        <v>495</v>
      </c>
      <c r="K453" s="7">
        <v>3925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/>
      <c r="S453" s="2">
        <v>0</v>
      </c>
      <c r="T453" s="2">
        <f>L453-M453</f>
        <v>0</v>
      </c>
      <c r="U453" s="3" t="str">
        <f>T453/M453</f>
        <v>0</v>
      </c>
      <c r="V453" s="2"/>
      <c r="W453" s="3"/>
      <c r="X453" s="2">
        <f>N453-O453</f>
        <v>0</v>
      </c>
      <c r="Y453" s="3" t="str">
        <f>X453/O453</f>
        <v>0</v>
      </c>
      <c r="Z453" s="2"/>
      <c r="AA453" s="3"/>
      <c r="AB453" s="2"/>
      <c r="AC453" s="3"/>
      <c r="AD453" s="2"/>
      <c r="AE453" s="3"/>
      <c r="AF453" s="2"/>
      <c r="AG453" s="3"/>
      <c r="AH453" s="2"/>
      <c r="AI453" s="3"/>
    </row>
    <row r="454" spans="1:130">
      <c r="A454" s="6">
        <f>(C454-B454)</f>
        <v>-387</v>
      </c>
      <c r="B454" s="6">
        <f>RANK(L454,L3:L804)</f>
        <v>387</v>
      </c>
      <c r="C454" s="6"/>
      <c r="D454" s="6">
        <f>RANK(N454,N3:N804)</f>
        <v>333</v>
      </c>
      <c r="E454" s="6"/>
      <c r="F454" s="6"/>
      <c r="G454" s="6"/>
      <c r="H454" s="6"/>
      <c r="I454" s="6"/>
      <c r="J454" s="9" t="s">
        <v>496</v>
      </c>
      <c r="K454" s="7">
        <v>4412</v>
      </c>
      <c r="L454" s="2">
        <v>0</v>
      </c>
      <c r="M454" s="2"/>
      <c r="N454" s="2">
        <v>14189</v>
      </c>
      <c r="O454" s="2"/>
      <c r="P454" s="2"/>
      <c r="Q454" s="2"/>
      <c r="R454" s="2"/>
      <c r="S454" s="2"/>
      <c r="T454" s="2">
        <f>L454-M454</f>
        <v>0</v>
      </c>
      <c r="U454" s="3" t="str">
        <f>T454/M454</f>
        <v>0</v>
      </c>
      <c r="V454" s="2"/>
      <c r="W454" s="3"/>
      <c r="X454" s="2"/>
      <c r="Y454" s="3"/>
      <c r="Z454" s="2"/>
      <c r="AA454" s="3"/>
      <c r="AB454" s="2"/>
      <c r="AC454" s="3"/>
      <c r="AD454" s="2"/>
      <c r="AE454" s="3"/>
      <c r="AF454" s="2"/>
      <c r="AG454" s="3"/>
      <c r="AH454" s="2"/>
      <c r="AI454" s="3"/>
    </row>
    <row r="455" spans="1:130">
      <c r="A455" s="6">
        <f>(C455-B455)</f>
        <v>-387</v>
      </c>
      <c r="B455" s="6">
        <f>RANK(L455,L3:L804)</f>
        <v>387</v>
      </c>
      <c r="C455" s="6"/>
      <c r="D455" s="6"/>
      <c r="E455" s="6"/>
      <c r="F455" s="6"/>
      <c r="G455" s="6"/>
      <c r="H455" s="6"/>
      <c r="I455" s="6"/>
      <c r="J455" s="9" t="s">
        <v>497</v>
      </c>
      <c r="K455" s="7">
        <v>5004</v>
      </c>
      <c r="L455" s="2">
        <v>0</v>
      </c>
      <c r="M455" s="2"/>
      <c r="N455" s="2"/>
      <c r="O455" s="2"/>
      <c r="P455" s="2"/>
      <c r="Q455" s="2"/>
      <c r="R455" s="2"/>
      <c r="S455" s="2"/>
      <c r="T455" s="2">
        <f>L455-M455</f>
        <v>0</v>
      </c>
      <c r="U455" s="3" t="str">
        <f>T455/M455</f>
        <v>0</v>
      </c>
      <c r="V455" s="2">
        <f>M455-N455</f>
        <v>0</v>
      </c>
      <c r="W455" s="3" t="str">
        <f>V455/N455</f>
        <v>0</v>
      </c>
      <c r="X455" s="2">
        <f>N455-O455</f>
        <v>0</v>
      </c>
      <c r="Y455" s="3" t="str">
        <f>X455/O455</f>
        <v>0</v>
      </c>
      <c r="Z455" s="2">
        <f>O455-P455</f>
        <v>0</v>
      </c>
      <c r="AA455" s="3" t="str">
        <f>Z455/P455</f>
        <v>0</v>
      </c>
      <c r="AB455" s="2">
        <f>P455-Q455</f>
        <v>0</v>
      </c>
      <c r="AC455" s="3" t="str">
        <f>AB455/Q455</f>
        <v>0</v>
      </c>
      <c r="AD455" s="2">
        <f>Q455-R455</f>
        <v>0</v>
      </c>
      <c r="AE455" s="3" t="str">
        <f>AD455/R455</f>
        <v>0</v>
      </c>
      <c r="AF455" s="2">
        <f>R455-S455</f>
        <v>0</v>
      </c>
      <c r="AG455" s="3" t="str">
        <f>AF455/S455</f>
        <v>0</v>
      </c>
      <c r="AH455" s="2"/>
      <c r="AI455" s="3"/>
    </row>
    <row r="456" spans="1:130">
      <c r="A456" s="6">
        <f>(C456-B456)</f>
        <v>-242</v>
      </c>
      <c r="B456" s="6">
        <f>RANK(L456,L3:L804)</f>
        <v>387</v>
      </c>
      <c r="C456" s="6">
        <f>RANK(M456,M3:M804)</f>
        <v>145</v>
      </c>
      <c r="D456" s="6">
        <f>RANK(N456,N3:N804)</f>
        <v>199</v>
      </c>
      <c r="E456" s="6">
        <f>RANK(O456,O3:O804)</f>
        <v>123</v>
      </c>
      <c r="F456" s="6">
        <f>RANK(P456,P3:P804)</f>
        <v>239</v>
      </c>
      <c r="G456" s="6">
        <f>RANK(Q456,Q3:Q804)</f>
        <v>177</v>
      </c>
      <c r="H456" s="6">
        <f>RANK(R456,R3:R804)</f>
        <v>196</v>
      </c>
      <c r="I456" s="6">
        <f>RANK(S456,S3:S804)</f>
        <v>117</v>
      </c>
      <c r="J456" s="9" t="s">
        <v>498</v>
      </c>
      <c r="K456" s="7">
        <v>5208</v>
      </c>
      <c r="L456" s="2">
        <v>0</v>
      </c>
      <c r="M456" s="2">
        <v>320911</v>
      </c>
      <c r="N456" s="2">
        <v>142891</v>
      </c>
      <c r="O456" s="2">
        <v>370229</v>
      </c>
      <c r="P456" s="2">
        <v>59685</v>
      </c>
      <c r="Q456" s="2">
        <v>96886</v>
      </c>
      <c r="R456" s="2">
        <v>102002</v>
      </c>
      <c r="S456" s="2">
        <v>285517</v>
      </c>
      <c r="T456" s="2">
        <f>L456-M456</f>
        <v>-320911</v>
      </c>
      <c r="U456" s="3">
        <f>T456/M456</f>
        <v>-1</v>
      </c>
      <c r="V456" s="2">
        <f>M456-N456</f>
        <v>178020</v>
      </c>
      <c r="W456" s="3">
        <f>V456/N456</f>
        <v>1.2458447347979</v>
      </c>
      <c r="X456" s="2"/>
      <c r="Y456" s="3"/>
      <c r="Z456" s="2">
        <f>O456-P456</f>
        <v>310544</v>
      </c>
      <c r="AA456" s="3">
        <f>Z456/P456</f>
        <v>5.2030493423808</v>
      </c>
      <c r="AB456" s="2"/>
      <c r="AC456" s="3"/>
      <c r="AD456" s="2"/>
      <c r="AE456" s="3"/>
      <c r="AF456" s="2"/>
      <c r="AG456" s="3"/>
      <c r="AH456" s="2"/>
      <c r="AI456" s="3"/>
    </row>
    <row r="457" spans="1:130">
      <c r="A457" s="6">
        <f>(C457-B457)</f>
        <v>-3</v>
      </c>
      <c r="B457" s="6">
        <f>RANK(L457,L3:L804)</f>
        <v>387</v>
      </c>
      <c r="C457" s="6">
        <f>RANK(M457,M3:M804)</f>
        <v>384</v>
      </c>
      <c r="D457" s="6"/>
      <c r="E457" s="6">
        <f>RANK(O457,O3:O804)</f>
        <v>380</v>
      </c>
      <c r="F457" s="6"/>
      <c r="G457" s="6"/>
      <c r="H457" s="6"/>
      <c r="I457" s="6"/>
      <c r="J457" s="9" t="s">
        <v>499</v>
      </c>
      <c r="K457" s="7">
        <v>5404</v>
      </c>
      <c r="L457" s="2">
        <v>0</v>
      </c>
      <c r="M457" s="2">
        <v>0</v>
      </c>
      <c r="N457" s="2"/>
      <c r="O457" s="2">
        <v>0</v>
      </c>
      <c r="P457" s="2"/>
      <c r="Q457" s="2"/>
      <c r="R457" s="2"/>
      <c r="S457" s="2"/>
      <c r="T457" s="2">
        <f>L457-M457</f>
        <v>0</v>
      </c>
      <c r="U457" s="3" t="str">
        <f>T457/M457</f>
        <v>0</v>
      </c>
      <c r="V457" s="2">
        <f>M457-N457</f>
        <v>0</v>
      </c>
      <c r="W457" s="3" t="str">
        <f>V457/N457</f>
        <v>0</v>
      </c>
      <c r="X457" s="2">
        <f>N457-O457</f>
        <v>0</v>
      </c>
      <c r="Y457" s="3" t="str">
        <f>X457/O457</f>
        <v>0</v>
      </c>
      <c r="Z457" s="2"/>
      <c r="AA457" s="3"/>
      <c r="AB457" s="2"/>
      <c r="AC457" s="3"/>
      <c r="AD457" s="2"/>
      <c r="AE457" s="3"/>
      <c r="AF457" s="2"/>
      <c r="AG457" s="3"/>
      <c r="AH457" s="2"/>
      <c r="AI457" s="3"/>
    </row>
    <row r="458" spans="1:130">
      <c r="A458" s="6">
        <f>(C458-B458)</f>
        <v>-3</v>
      </c>
      <c r="B458" s="6">
        <f>RANK(L458,L3:L804)</f>
        <v>387</v>
      </c>
      <c r="C458" s="6">
        <f>RANK(M458,M3:M804)</f>
        <v>384</v>
      </c>
      <c r="D458" s="6">
        <f>RANK(N458,N3:N804)</f>
        <v>315</v>
      </c>
      <c r="E458" s="6"/>
      <c r="F458" s="6"/>
      <c r="G458" s="6"/>
      <c r="H458" s="6"/>
      <c r="I458" s="6"/>
      <c r="J458" s="9" t="s">
        <v>500</v>
      </c>
      <c r="K458" s="7">
        <v>5515</v>
      </c>
      <c r="L458" s="2">
        <v>0</v>
      </c>
      <c r="M458" s="2">
        <v>0</v>
      </c>
      <c r="N458" s="2">
        <v>22631</v>
      </c>
      <c r="O458" s="2"/>
      <c r="P458" s="2"/>
      <c r="Q458" s="2"/>
      <c r="R458" s="2"/>
      <c r="S458" s="2"/>
      <c r="T458" s="2">
        <f>L458-M458</f>
        <v>0</v>
      </c>
      <c r="U458" s="3" t="str">
        <f>T458/M458</f>
        <v>0</v>
      </c>
      <c r="V458" s="2">
        <f>M458-N458</f>
        <v>-22631</v>
      </c>
      <c r="W458" s="3">
        <f>V458/N458</f>
        <v>-1</v>
      </c>
      <c r="X458" s="2">
        <f>N458-O458</f>
        <v>22631</v>
      </c>
      <c r="Y458" s="3" t="str">
        <f>X458/O458</f>
        <v>0</v>
      </c>
      <c r="Z458" s="2">
        <f>O458-P458</f>
        <v>0</v>
      </c>
      <c r="AA458" s="3" t="str">
        <f>Z458/P458</f>
        <v>0</v>
      </c>
      <c r="AB458" s="2">
        <f>P458-Q458</f>
        <v>0</v>
      </c>
      <c r="AC458" s="3" t="str">
        <f>AB458/Q458</f>
        <v>0</v>
      </c>
      <c r="AD458" s="2">
        <f>Q458-R458</f>
        <v>0</v>
      </c>
      <c r="AE458" s="3" t="str">
        <f>AD458/R458</f>
        <v>0</v>
      </c>
      <c r="AF458" s="2">
        <f>R458-S458</f>
        <v>0</v>
      </c>
      <c r="AG458" s="3" t="str">
        <f>AF458/S458</f>
        <v>0</v>
      </c>
      <c r="AH458" s="2"/>
      <c r="AI458" s="3"/>
    </row>
    <row r="459" spans="1:130">
      <c r="A459" s="6">
        <f>(C459-B459)</f>
        <v>-137</v>
      </c>
      <c r="B459" s="6">
        <f>RANK(L459,L3:L804)</f>
        <v>387</v>
      </c>
      <c r="C459" s="6">
        <f>RANK(M459,M3:M804)</f>
        <v>250</v>
      </c>
      <c r="D459" s="6">
        <f>RANK(N459,N3:N804)</f>
        <v>253</v>
      </c>
      <c r="E459" s="6">
        <f>RANK(O459,O3:O804)</f>
        <v>234</v>
      </c>
      <c r="F459" s="6">
        <f>RANK(P459,P3:P804)</f>
        <v>269</v>
      </c>
      <c r="G459" s="6">
        <f>RANK(Q459,Q3:Q804)</f>
        <v>272</v>
      </c>
      <c r="H459" s="6">
        <f>RANK(R459,R3:R804)</f>
        <v>345</v>
      </c>
      <c r="I459" s="6">
        <f>RANK(S459,S3:S804)</f>
        <v>342</v>
      </c>
      <c r="J459" s="9" t="s">
        <v>501</v>
      </c>
      <c r="K459" s="7">
        <v>6102</v>
      </c>
      <c r="L459" s="2">
        <v>0</v>
      </c>
      <c r="M459" s="2">
        <v>87624</v>
      </c>
      <c r="N459" s="2">
        <v>59152</v>
      </c>
      <c r="O459" s="2">
        <v>92280</v>
      </c>
      <c r="P459" s="2">
        <v>31762</v>
      </c>
      <c r="Q459" s="2">
        <v>19087</v>
      </c>
      <c r="R459" s="2">
        <v>0</v>
      </c>
      <c r="S459" s="2">
        <v>0</v>
      </c>
      <c r="T459" s="2">
        <f>L459-M459</f>
        <v>-87624</v>
      </c>
      <c r="U459" s="3">
        <f>T459/M459</f>
        <v>-1</v>
      </c>
      <c r="V459" s="2">
        <f>M459-N459</f>
        <v>28472</v>
      </c>
      <c r="W459" s="3">
        <f>V459/N459</f>
        <v>0.48133621855559</v>
      </c>
      <c r="X459" s="2">
        <f>N459-O459</f>
        <v>-33128</v>
      </c>
      <c r="Y459" s="3">
        <f>X459/O459</f>
        <v>-0.35899436497616</v>
      </c>
      <c r="Z459" s="2"/>
      <c r="AA459" s="3"/>
      <c r="AB459" s="2">
        <f>P459-Q459</f>
        <v>12675</v>
      </c>
      <c r="AC459" s="3">
        <f>AB459/Q459</f>
        <v>0.66406454655001</v>
      </c>
      <c r="AD459" s="2">
        <f>Q459-R459</f>
        <v>19087</v>
      </c>
      <c r="AE459" s="3" t="str">
        <f>AD459/R459</f>
        <v>0</v>
      </c>
      <c r="AF459" s="2"/>
      <c r="AG459" s="3"/>
      <c r="AH459" s="2"/>
      <c r="AI459" s="3"/>
    </row>
    <row r="460" spans="1:130">
      <c r="A460" s="6">
        <f>(C460-B460)</f>
        <v>-3</v>
      </c>
      <c r="B460" s="6">
        <f>RANK(L460,L3:L804)</f>
        <v>387</v>
      </c>
      <c r="C460" s="6">
        <f>RANK(M460,M3:M804)</f>
        <v>384</v>
      </c>
      <c r="D460" s="6">
        <f>RANK(N460,N3:N804)</f>
        <v>296</v>
      </c>
      <c r="E460" s="6"/>
      <c r="F460" s="6">
        <f>RANK(P460,P3:P804)</f>
        <v>358</v>
      </c>
      <c r="G460" s="6">
        <f>RANK(Q460,Q3:Q804)</f>
        <v>238</v>
      </c>
      <c r="H460" s="6"/>
      <c r="I460" s="6">
        <f>RANK(S460,S3:S804)</f>
        <v>342</v>
      </c>
      <c r="J460" s="9" t="s">
        <v>502</v>
      </c>
      <c r="K460" s="7">
        <v>7008</v>
      </c>
      <c r="L460" s="2">
        <v>0</v>
      </c>
      <c r="M460" s="2">
        <v>0</v>
      </c>
      <c r="N460" s="2">
        <v>33085</v>
      </c>
      <c r="O460" s="2"/>
      <c r="P460" s="2">
        <v>0</v>
      </c>
      <c r="Q460" s="2">
        <v>41872</v>
      </c>
      <c r="R460" s="2"/>
      <c r="S460" s="2">
        <v>0</v>
      </c>
      <c r="T460" s="2">
        <f>L460-M460</f>
        <v>0</v>
      </c>
      <c r="U460" s="3" t="str">
        <f>T460/M460</f>
        <v>0</v>
      </c>
      <c r="V460" s="2">
        <f>M460-N460</f>
        <v>-33085</v>
      </c>
      <c r="W460" s="3">
        <f>V460/N460</f>
        <v>-1</v>
      </c>
      <c r="X460" s="2">
        <f>N460-O460</f>
        <v>33085</v>
      </c>
      <c r="Y460" s="3" t="str">
        <f>X460/O460</f>
        <v>0</v>
      </c>
      <c r="Z460" s="2">
        <f>O460-P460</f>
        <v>0</v>
      </c>
      <c r="AA460" s="3" t="str">
        <f>Z460/P460</f>
        <v>0</v>
      </c>
      <c r="AB460" s="2">
        <f>P460-Q460</f>
        <v>-41872</v>
      </c>
      <c r="AC460" s="3">
        <f>AB460/Q460</f>
        <v>-1</v>
      </c>
      <c r="AD460" s="2">
        <f>Q460-R460</f>
        <v>41872</v>
      </c>
      <c r="AE460" s="3" t="str">
        <f>AD460/R460</f>
        <v>0</v>
      </c>
      <c r="AF460" s="2">
        <f>R460-S460</f>
        <v>0</v>
      </c>
      <c r="AG460" s="3" t="str">
        <f>AF460/S460</f>
        <v>0</v>
      </c>
      <c r="AH460" s="2"/>
      <c r="AI460" s="3"/>
    </row>
    <row r="461" spans="1:130">
      <c r="A461" s="6">
        <f>(C461-B461)</f>
        <v>-3</v>
      </c>
      <c r="B461" s="6">
        <f>RANK(L461,L3:L804)</f>
        <v>387</v>
      </c>
      <c r="C461" s="6">
        <f>RANK(M461,M3:M804)</f>
        <v>384</v>
      </c>
      <c r="D461" s="6">
        <f>RANK(N461,N3:N804)</f>
        <v>396</v>
      </c>
      <c r="E461" s="6">
        <f>RANK(O461,O3:O804)</f>
        <v>380</v>
      </c>
      <c r="F461" s="6">
        <f>RANK(P461,P3:P804)</f>
        <v>358</v>
      </c>
      <c r="G461" s="6">
        <f>RANK(Q461,Q3:Q804)</f>
        <v>267</v>
      </c>
      <c r="H461" s="6">
        <f>RANK(R461,R3:R804)</f>
        <v>313</v>
      </c>
      <c r="I461" s="6">
        <f>RANK(S461,S3:S804)</f>
        <v>229</v>
      </c>
      <c r="J461" s="9" t="s">
        <v>503</v>
      </c>
      <c r="K461" s="7">
        <v>7020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20455</v>
      </c>
      <c r="R461" s="2">
        <v>8034</v>
      </c>
      <c r="S461" s="2">
        <v>39632</v>
      </c>
      <c r="T461" s="2">
        <f>L461-M461</f>
        <v>0</v>
      </c>
      <c r="U461" s="3" t="str">
        <f>T461/M461</f>
        <v>0</v>
      </c>
      <c r="V461" s="2">
        <f>M461-N461</f>
        <v>0</v>
      </c>
      <c r="W461" s="3" t="str">
        <f>V461/N461</f>
        <v>0</v>
      </c>
      <c r="X461" s="2"/>
      <c r="Y461" s="3"/>
      <c r="Z461" s="2">
        <f>O461-P461</f>
        <v>0</v>
      </c>
      <c r="AA461" s="3" t="str">
        <f>Z461/P461</f>
        <v>0</v>
      </c>
      <c r="AB461" s="2"/>
      <c r="AC461" s="3"/>
      <c r="AD461" s="2">
        <f>Q461-R461</f>
        <v>12421</v>
      </c>
      <c r="AE461" s="3">
        <f>AD461/R461</f>
        <v>1.5460542693552</v>
      </c>
      <c r="AF461" s="2">
        <f>R461-S461</f>
        <v>-31598</v>
      </c>
      <c r="AG461" s="3">
        <f>AF461/S461</f>
        <v>-0.79728502220428</v>
      </c>
      <c r="AH461" s="2"/>
      <c r="AI461" s="3"/>
    </row>
    <row r="462" spans="1:130">
      <c r="A462" s="6">
        <f>(C462-B462)</f>
        <v>-3</v>
      </c>
      <c r="B462" s="6">
        <f>RANK(L462,L3:L804)</f>
        <v>387</v>
      </c>
      <c r="C462" s="6">
        <f>RANK(M462,M3:M804)</f>
        <v>384</v>
      </c>
      <c r="D462" s="6"/>
      <c r="E462" s="6">
        <f>RANK(O462,O3:O804)</f>
        <v>380</v>
      </c>
      <c r="F462" s="6"/>
      <c r="G462" s="6">
        <f>RANK(Q462,Q3:Q804)</f>
        <v>354</v>
      </c>
      <c r="H462" s="6">
        <f>RANK(R462,R3:R804)</f>
        <v>345</v>
      </c>
      <c r="I462" s="6"/>
      <c r="J462" s="9" t="s">
        <v>504</v>
      </c>
      <c r="K462" s="7">
        <v>7217</v>
      </c>
      <c r="L462" s="2">
        <v>0</v>
      </c>
      <c r="M462" s="2">
        <v>0</v>
      </c>
      <c r="N462" s="2"/>
      <c r="O462" s="2">
        <v>0</v>
      </c>
      <c r="P462" s="2"/>
      <c r="Q462" s="2">
        <v>0</v>
      </c>
      <c r="R462" s="2">
        <v>0</v>
      </c>
      <c r="S462" s="2"/>
      <c r="T462" s="2">
        <f>L462-M462</f>
        <v>0</v>
      </c>
      <c r="U462" s="3" t="str">
        <f>T462/M462</f>
        <v>0</v>
      </c>
      <c r="V462" s="2">
        <f>M462-N462</f>
        <v>0</v>
      </c>
      <c r="W462" s="3" t="str">
        <f>V462/N462</f>
        <v>0</v>
      </c>
      <c r="X462" s="2"/>
      <c r="Y462" s="3"/>
      <c r="Z462" s="2"/>
      <c r="AA462" s="3"/>
      <c r="AB462" s="2">
        <f>P462-Q462</f>
        <v>0</v>
      </c>
      <c r="AC462" s="3" t="str">
        <f>AB462/Q462</f>
        <v>0</v>
      </c>
      <c r="AD462" s="2"/>
      <c r="AE462" s="3"/>
      <c r="AF462" s="2"/>
      <c r="AG462" s="3"/>
      <c r="AH462" s="2"/>
      <c r="AI462" s="3"/>
    </row>
    <row r="463" spans="1:130">
      <c r="A463" s="6">
        <f>(C463-B463)</f>
        <v>-142</v>
      </c>
      <c r="B463" s="6">
        <f>RANK(L463,L3:L804)</f>
        <v>387</v>
      </c>
      <c r="C463" s="6">
        <f>RANK(M463,M3:M804)</f>
        <v>245</v>
      </c>
      <c r="D463" s="6"/>
      <c r="E463" s="6"/>
      <c r="F463" s="6">
        <f>RANK(P463,P3:P804)</f>
        <v>358</v>
      </c>
      <c r="G463" s="6"/>
      <c r="H463" s="6"/>
      <c r="I463" s="6"/>
      <c r="J463" s="9" t="s">
        <v>505</v>
      </c>
      <c r="K463" s="7">
        <v>7413</v>
      </c>
      <c r="L463" s="2">
        <v>0</v>
      </c>
      <c r="M463" s="2">
        <v>99718</v>
      </c>
      <c r="N463" s="2"/>
      <c r="O463" s="2"/>
      <c r="P463" s="2">
        <v>0</v>
      </c>
      <c r="Q463" s="2"/>
      <c r="R463" s="2"/>
      <c r="S463" s="2"/>
      <c r="T463" s="2">
        <f>L463-M463</f>
        <v>-99718</v>
      </c>
      <c r="U463" s="3">
        <f>T463/M463</f>
        <v>-1</v>
      </c>
      <c r="V463" s="2">
        <f>M463-N463</f>
        <v>99718</v>
      </c>
      <c r="W463" s="3" t="str">
        <f>V463/N463</f>
        <v>0</v>
      </c>
      <c r="X463" s="2">
        <f>N463-O463</f>
        <v>0</v>
      </c>
      <c r="Y463" s="3" t="str">
        <f>X463/O463</f>
        <v>0</v>
      </c>
      <c r="Z463" s="2">
        <f>O463-P463</f>
        <v>0</v>
      </c>
      <c r="AA463" s="3" t="str">
        <f>Z463/P463</f>
        <v>0</v>
      </c>
      <c r="AB463" s="2">
        <f>P463-Q463</f>
        <v>0</v>
      </c>
      <c r="AC463" s="3" t="str">
        <f>AB463/Q463</f>
        <v>0</v>
      </c>
      <c r="AD463" s="2">
        <f>Q463-R463</f>
        <v>0</v>
      </c>
      <c r="AE463" s="3" t="str">
        <f>AD463/R463</f>
        <v>0</v>
      </c>
      <c r="AF463" s="2">
        <f>R463-S463</f>
        <v>0</v>
      </c>
      <c r="AG463" s="3" t="str">
        <f>AF463/S463</f>
        <v>0</v>
      </c>
      <c r="AH463" s="2"/>
      <c r="AI463" s="3"/>
    </row>
    <row r="464" spans="1:130">
      <c r="A464" s="6">
        <f>(C464-B464)</f>
        <v>-3</v>
      </c>
      <c r="B464" s="6">
        <f>RANK(L464,L3:L804)</f>
        <v>387</v>
      </c>
      <c r="C464" s="6">
        <f>RANK(M464,M3:M804)</f>
        <v>384</v>
      </c>
      <c r="D464" s="6">
        <f>RANK(N464,N3:N804)</f>
        <v>361</v>
      </c>
      <c r="E464" s="6">
        <f>RANK(O464,O3:O804)</f>
        <v>352</v>
      </c>
      <c r="F464" s="6">
        <f>RANK(P464,P3:P804)</f>
        <v>358</v>
      </c>
      <c r="G464" s="6">
        <f>RANK(Q464,Q3:Q804)</f>
        <v>344</v>
      </c>
      <c r="H464" s="6">
        <f>RANK(R464,R3:R804)</f>
        <v>345</v>
      </c>
      <c r="I464" s="6">
        <f>RANK(S464,S3:S804)</f>
        <v>336</v>
      </c>
      <c r="J464" s="9" t="s">
        <v>506</v>
      </c>
      <c r="K464" s="7">
        <v>8007</v>
      </c>
      <c r="L464" s="2">
        <v>0</v>
      </c>
      <c r="M464" s="2">
        <v>0</v>
      </c>
      <c r="N464" s="2">
        <v>5637</v>
      </c>
      <c r="O464" s="2">
        <v>4021</v>
      </c>
      <c r="P464" s="2">
        <v>0</v>
      </c>
      <c r="Q464" s="2">
        <v>2384</v>
      </c>
      <c r="R464" s="2">
        <v>0</v>
      </c>
      <c r="S464" s="2">
        <v>2218</v>
      </c>
      <c r="T464" s="2">
        <f>L464-M464</f>
        <v>0</v>
      </c>
      <c r="U464" s="3" t="str">
        <f>T464/M464</f>
        <v>0</v>
      </c>
      <c r="V464" s="2">
        <f>M464-N464</f>
        <v>-5637</v>
      </c>
      <c r="W464" s="3">
        <f>V464/N464</f>
        <v>-1</v>
      </c>
      <c r="X464" s="2"/>
      <c r="Y464" s="3"/>
      <c r="Z464" s="2">
        <f>O464-P464</f>
        <v>4021</v>
      </c>
      <c r="AA464" s="3" t="str">
        <f>Z464/P464</f>
        <v>0</v>
      </c>
      <c r="AB464" s="2"/>
      <c r="AC464" s="3"/>
      <c r="AD464" s="2"/>
      <c r="AE464" s="3"/>
      <c r="AF464" s="2"/>
      <c r="AG464" s="3"/>
      <c r="AH464" s="2"/>
      <c r="AI464" s="3"/>
    </row>
    <row r="465" spans="1:130">
      <c r="A465" s="6">
        <f>(C465-B465)</f>
        <v>-3</v>
      </c>
      <c r="B465" s="6">
        <f>RANK(L465,L3:L804)</f>
        <v>387</v>
      </c>
      <c r="C465" s="6">
        <f>RANK(M465,M3:M804)</f>
        <v>384</v>
      </c>
      <c r="D465" s="6"/>
      <c r="E465" s="6">
        <f>RANK(O465,O3:O804)</f>
        <v>368</v>
      </c>
      <c r="F465" s="6"/>
      <c r="G465" s="6"/>
      <c r="H465" s="6"/>
      <c r="I465" s="6"/>
      <c r="J465" s="9" t="s">
        <v>507</v>
      </c>
      <c r="K465" s="7">
        <v>8206</v>
      </c>
      <c r="L465" s="2">
        <v>0</v>
      </c>
      <c r="M465" s="2">
        <v>0</v>
      </c>
      <c r="N465" s="2"/>
      <c r="O465" s="2">
        <v>2246</v>
      </c>
      <c r="P465" s="2"/>
      <c r="Q465" s="2"/>
      <c r="R465" s="2"/>
      <c r="S465" s="2"/>
      <c r="T465" s="2">
        <f>L465-M465</f>
        <v>0</v>
      </c>
      <c r="U465" s="3" t="str">
        <f>T465/M465</f>
        <v>0</v>
      </c>
      <c r="V465" s="2">
        <f>M465-N465</f>
        <v>0</v>
      </c>
      <c r="W465" s="3" t="str">
        <f>V465/N465</f>
        <v>0</v>
      </c>
      <c r="X465" s="2"/>
      <c r="Y465" s="3"/>
      <c r="Z465" s="2"/>
      <c r="AA465" s="3"/>
      <c r="AB465" s="2"/>
      <c r="AC465" s="3"/>
      <c r="AD465" s="2"/>
      <c r="AE465" s="3"/>
      <c r="AF465" s="2"/>
      <c r="AG465" s="3"/>
      <c r="AH465" s="2"/>
      <c r="AI465" s="3"/>
    </row>
    <row r="466" spans="1:130">
      <c r="A466" s="6">
        <f>(C466-B466)</f>
        <v>-133</v>
      </c>
      <c r="B466" s="6">
        <f>RANK(L466,L3:L804)</f>
        <v>387</v>
      </c>
      <c r="C466" s="6">
        <f>RANK(M466,M3:M804)</f>
        <v>254</v>
      </c>
      <c r="D466" s="6"/>
      <c r="E466" s="6"/>
      <c r="F466" s="6"/>
      <c r="G466" s="6"/>
      <c r="H466" s="6"/>
      <c r="I466" s="6"/>
      <c r="J466" s="9" t="s">
        <v>508</v>
      </c>
      <c r="K466" s="7">
        <v>8507</v>
      </c>
      <c r="L466" s="2">
        <v>0</v>
      </c>
      <c r="M466" s="2">
        <v>84375</v>
      </c>
      <c r="N466" s="2"/>
      <c r="O466" s="2"/>
      <c r="P466" s="2"/>
      <c r="Q466" s="2"/>
      <c r="R466" s="2"/>
      <c r="S466" s="2"/>
      <c r="T466" s="2">
        <f>L466-M466</f>
        <v>-84375</v>
      </c>
      <c r="U466" s="3">
        <f>T466/M466</f>
        <v>-1</v>
      </c>
      <c r="V466" s="2">
        <f>M466-N466</f>
        <v>84375</v>
      </c>
      <c r="W466" s="3" t="str">
        <f>V466/N466</f>
        <v>0</v>
      </c>
      <c r="X466" s="2"/>
      <c r="Y466" s="3"/>
      <c r="Z466" s="2"/>
      <c r="AA466" s="3"/>
      <c r="AB466" s="2"/>
      <c r="AC466" s="3"/>
      <c r="AD466" s="2"/>
      <c r="AE466" s="3"/>
      <c r="AF466" s="2"/>
      <c r="AG466" s="3"/>
      <c r="AH466" s="2"/>
      <c r="AI466" s="3"/>
    </row>
    <row r="467" spans="1:130">
      <c r="A467" s="6">
        <f>(C467-B467)</f>
        <v>-3</v>
      </c>
      <c r="B467" s="6">
        <f>RANK(L467,L3:L804)</f>
        <v>387</v>
      </c>
      <c r="C467" s="6">
        <f>RANK(M467,M3:M804)</f>
        <v>384</v>
      </c>
      <c r="D467" s="6"/>
      <c r="E467" s="6"/>
      <c r="F467" s="6"/>
      <c r="G467" s="6"/>
      <c r="H467" s="6"/>
      <c r="I467" s="6"/>
      <c r="J467" s="9" t="s">
        <v>509</v>
      </c>
      <c r="K467" s="7">
        <v>8528</v>
      </c>
      <c r="L467" s="2">
        <v>0</v>
      </c>
      <c r="M467" s="2">
        <v>0</v>
      </c>
      <c r="N467" s="2"/>
      <c r="O467" s="2"/>
      <c r="P467" s="2"/>
      <c r="Q467" s="2"/>
      <c r="R467" s="2"/>
      <c r="S467" s="2"/>
      <c r="T467" s="2">
        <f>L467-M467</f>
        <v>0</v>
      </c>
      <c r="U467" s="3" t="str">
        <f>T467/M467</f>
        <v>0</v>
      </c>
      <c r="V467" s="2">
        <f>M467-N467</f>
        <v>0</v>
      </c>
      <c r="W467" s="3" t="str">
        <f>V467/N467</f>
        <v>0</v>
      </c>
      <c r="X467" s="2">
        <f>N467-O467</f>
        <v>0</v>
      </c>
      <c r="Y467" s="3" t="str">
        <f>X467/O467</f>
        <v>0</v>
      </c>
      <c r="Z467" s="2">
        <f>O467-P467</f>
        <v>0</v>
      </c>
      <c r="AA467" s="3" t="str">
        <f>Z467/P467</f>
        <v>0</v>
      </c>
      <c r="AB467" s="2">
        <f>P467-Q467</f>
        <v>0</v>
      </c>
      <c r="AC467" s="3" t="str">
        <f>AB467/Q467</f>
        <v>0</v>
      </c>
      <c r="AD467" s="2">
        <f>Q467-R467</f>
        <v>0</v>
      </c>
      <c r="AE467" s="3" t="str">
        <f>AD467/R467</f>
        <v>0</v>
      </c>
      <c r="AF467" s="2">
        <f>R467-S467</f>
        <v>0</v>
      </c>
      <c r="AG467" s="3" t="str">
        <f>AF467/S467</f>
        <v>0</v>
      </c>
      <c r="AH467" s="2"/>
      <c r="AI467" s="3"/>
    </row>
    <row r="468" spans="1:130">
      <c r="A468" s="6">
        <f>(C468-B468)</f>
        <v>-88</v>
      </c>
      <c r="B468" s="6">
        <f>RANK(L468,L3:L804)</f>
        <v>387</v>
      </c>
      <c r="C468" s="6">
        <f>RANK(M468,M3:M804)</f>
        <v>299</v>
      </c>
      <c r="D468" s="6">
        <f>RANK(N468,N3:N804)</f>
        <v>354</v>
      </c>
      <c r="E468" s="6">
        <f>RANK(O468,O3:O804)</f>
        <v>380</v>
      </c>
      <c r="F468" s="6">
        <f>RANK(P468,P3:P804)</f>
        <v>310</v>
      </c>
      <c r="G468" s="6">
        <f>RANK(Q468,Q3:Q804)</f>
        <v>324</v>
      </c>
      <c r="H468" s="6">
        <f>RANK(R468,R3:R804)</f>
        <v>345</v>
      </c>
      <c r="I468" s="6">
        <f>RANK(S468,S3:S804)</f>
        <v>342</v>
      </c>
      <c r="J468" s="9" t="s">
        <v>510</v>
      </c>
      <c r="K468" s="7">
        <v>2821</v>
      </c>
      <c r="L468" s="2">
        <v>0</v>
      </c>
      <c r="M468" s="2">
        <v>34560</v>
      </c>
      <c r="N468" s="2">
        <v>7774</v>
      </c>
      <c r="O468" s="2">
        <v>0</v>
      </c>
      <c r="P468" s="2">
        <v>14028</v>
      </c>
      <c r="Q468" s="2">
        <v>4669</v>
      </c>
      <c r="R468" s="2">
        <v>0</v>
      </c>
      <c r="S468" s="2">
        <v>0</v>
      </c>
      <c r="T468" s="2">
        <f>L468-M468</f>
        <v>-34560</v>
      </c>
      <c r="U468" s="3">
        <f>T468/M468</f>
        <v>-1</v>
      </c>
      <c r="V468" s="2">
        <f>M468-N468</f>
        <v>26786</v>
      </c>
      <c r="W468" s="3">
        <f>V468/N468</f>
        <v>3.4455878569591</v>
      </c>
      <c r="X468" s="2">
        <f>N468-O468</f>
        <v>7774</v>
      </c>
      <c r="Y468" s="3" t="str">
        <f>X468/O468</f>
        <v>0</v>
      </c>
      <c r="Z468" s="2">
        <f>O468-P468</f>
        <v>-14028</v>
      </c>
      <c r="AA468" s="3">
        <f>Z468/P468</f>
        <v>-1</v>
      </c>
      <c r="AB468" s="2">
        <f>P468-Q468</f>
        <v>9359</v>
      </c>
      <c r="AC468" s="3">
        <f>AB468/Q468</f>
        <v>2.0044977511244</v>
      </c>
      <c r="AD468" s="2">
        <f>Q468-R468</f>
        <v>4669</v>
      </c>
      <c r="AE468" s="3" t="str">
        <f>AD468/R468</f>
        <v>0</v>
      </c>
      <c r="AF468" s="2"/>
      <c r="AG468" s="3"/>
      <c r="AH468" s="2"/>
      <c r="AI468" s="3"/>
    </row>
    <row r="469" spans="1:130">
      <c r="A469" s="6">
        <f>(C469-B469)</f>
        <v>-38</v>
      </c>
      <c r="B469" s="6">
        <f>RANK(L469,L3:L804)</f>
        <v>387</v>
      </c>
      <c r="C469" s="6">
        <f>RANK(M469,M3:M804)</f>
        <v>349</v>
      </c>
      <c r="D469" s="6">
        <f>RANK(N469,N3:N804)</f>
        <v>201</v>
      </c>
      <c r="E469" s="6">
        <f>RANK(O469,O3:O804)</f>
        <v>315</v>
      </c>
      <c r="F469" s="6">
        <f>RANK(P469,P3:P804)</f>
        <v>358</v>
      </c>
      <c r="G469" s="6">
        <f>RANK(Q469,Q3:Q804)</f>
        <v>354</v>
      </c>
      <c r="H469" s="6"/>
      <c r="I469" s="6"/>
      <c r="J469" s="9" t="s">
        <v>511</v>
      </c>
      <c r="K469" s="7">
        <v>8543</v>
      </c>
      <c r="L469" s="2">
        <v>0</v>
      </c>
      <c r="M469" s="2">
        <v>8379</v>
      </c>
      <c r="N469" s="2">
        <v>140000</v>
      </c>
      <c r="O469" s="2">
        <v>13569</v>
      </c>
      <c r="P469" s="2">
        <v>0</v>
      </c>
      <c r="Q469" s="2">
        <v>0</v>
      </c>
      <c r="R469" s="2"/>
      <c r="S469" s="2"/>
      <c r="T469" s="2">
        <f>L469-M469</f>
        <v>-8379</v>
      </c>
      <c r="U469" s="3">
        <f>T469/M469</f>
        <v>-1</v>
      </c>
      <c r="V469" s="2">
        <f>M469-N469</f>
        <v>-131621</v>
      </c>
      <c r="W469" s="3">
        <f>V469/N469</f>
        <v>-0.94015</v>
      </c>
      <c r="X469" s="2">
        <f>N469-O469</f>
        <v>126431</v>
      </c>
      <c r="Y469" s="3">
        <f>X469/O469</f>
        <v>9.3176357874567</v>
      </c>
      <c r="Z469" s="2">
        <f>O469-P469</f>
        <v>13569</v>
      </c>
      <c r="AA469" s="3" t="str">
        <f>Z469/P469</f>
        <v>0</v>
      </c>
      <c r="AB469" s="2">
        <f>P469-Q469</f>
        <v>0</v>
      </c>
      <c r="AC469" s="3" t="str">
        <f>AB469/Q469</f>
        <v>0</v>
      </c>
      <c r="AD469" s="2">
        <f>Q469-R469</f>
        <v>0</v>
      </c>
      <c r="AE469" s="3" t="str">
        <f>AD469/R469</f>
        <v>0</v>
      </c>
      <c r="AF469" s="2"/>
      <c r="AG469" s="3"/>
      <c r="AH469" s="2"/>
      <c r="AI469" s="3"/>
    </row>
    <row r="470" spans="1:130">
      <c r="A470" s="6">
        <f>(C470-B470)</f>
        <v>-99</v>
      </c>
      <c r="B470" s="6">
        <f>RANK(L470,L3:L804)</f>
        <v>387</v>
      </c>
      <c r="C470" s="6">
        <f>RANK(M470,M3:M804)</f>
        <v>288</v>
      </c>
      <c r="D470" s="6">
        <f>RANK(N470,N3:N804)</f>
        <v>302</v>
      </c>
      <c r="E470" s="6">
        <f>RANK(O470,O3:O804)</f>
        <v>341</v>
      </c>
      <c r="F470" s="6">
        <f>RANK(P470,P3:P804)</f>
        <v>317</v>
      </c>
      <c r="G470" s="6">
        <f>RANK(Q470,Q3:Q804)</f>
        <v>311</v>
      </c>
      <c r="H470" s="6"/>
      <c r="I470" s="6">
        <f>RANK(S470,S3:S804)</f>
        <v>313</v>
      </c>
      <c r="J470" s="9" t="s">
        <v>512</v>
      </c>
      <c r="K470" s="7">
        <v>2835</v>
      </c>
      <c r="L470" s="2">
        <v>0</v>
      </c>
      <c r="M470" s="2">
        <v>46025</v>
      </c>
      <c r="N470" s="2">
        <v>29700</v>
      </c>
      <c r="O470" s="2">
        <v>6736</v>
      </c>
      <c r="P470" s="2">
        <v>11300</v>
      </c>
      <c r="Q470" s="2">
        <v>6600</v>
      </c>
      <c r="R470" s="2"/>
      <c r="S470" s="2">
        <v>5500</v>
      </c>
      <c r="T470" s="2">
        <f>L470-M470</f>
        <v>-46025</v>
      </c>
      <c r="U470" s="3">
        <f>T470/M470</f>
        <v>-1</v>
      </c>
      <c r="V470" s="2"/>
      <c r="W470" s="3"/>
      <c r="X470" s="2"/>
      <c r="Y470" s="3"/>
      <c r="Z470" s="2"/>
      <c r="AA470" s="3"/>
      <c r="AB470" s="2"/>
      <c r="AC470" s="3"/>
      <c r="AD470" s="2"/>
      <c r="AE470" s="3"/>
      <c r="AF470" s="2"/>
      <c r="AG470" s="3"/>
      <c r="AH470" s="2"/>
      <c r="AI470" s="3"/>
    </row>
    <row r="471" spans="1:130">
      <c r="A471" s="6">
        <f>(C471-B471)</f>
        <v>-387</v>
      </c>
      <c r="B471" s="6">
        <f>RANK(L471,L3:L804)</f>
        <v>387</v>
      </c>
      <c r="C471" s="6"/>
      <c r="D471" s="6"/>
      <c r="E471" s="6"/>
      <c r="F471" s="6"/>
      <c r="G471" s="6"/>
      <c r="H471" s="6"/>
      <c r="I471" s="6"/>
      <c r="J471" s="9" t="s">
        <v>513</v>
      </c>
      <c r="K471" s="7">
        <v>8704</v>
      </c>
      <c r="L471" s="2">
        <v>0</v>
      </c>
      <c r="M471" s="2"/>
      <c r="N471" s="2"/>
      <c r="O471" s="2"/>
      <c r="P471" s="2"/>
      <c r="Q471" s="2"/>
      <c r="R471" s="2"/>
      <c r="S471" s="2"/>
      <c r="T471" s="2">
        <f>L471-M471</f>
        <v>0</v>
      </c>
      <c r="U471" s="3" t="str">
        <f>T471/M471</f>
        <v>0</v>
      </c>
      <c r="V471" s="2">
        <f>M471-N471</f>
        <v>0</v>
      </c>
      <c r="W471" s="3" t="str">
        <f>V471/N471</f>
        <v>0</v>
      </c>
      <c r="X471" s="2">
        <f>N471-O471</f>
        <v>0</v>
      </c>
      <c r="Y471" s="3" t="str">
        <f>X471/O471</f>
        <v>0</v>
      </c>
      <c r="Z471" s="2">
        <f>O471-P471</f>
        <v>0</v>
      </c>
      <c r="AA471" s="3" t="str">
        <f>Z471/P471</f>
        <v>0</v>
      </c>
      <c r="AB471" s="2">
        <f>P471-Q471</f>
        <v>0</v>
      </c>
      <c r="AC471" s="3" t="str">
        <f>AB471/Q471</f>
        <v>0</v>
      </c>
      <c r="AD471" s="2">
        <f>Q471-R471</f>
        <v>0</v>
      </c>
      <c r="AE471" s="3" t="str">
        <f>AD471/R471</f>
        <v>0</v>
      </c>
      <c r="AF471" s="2">
        <f>R471-S471</f>
        <v>0</v>
      </c>
      <c r="AG471" s="3" t="str">
        <f>AF471/S471</f>
        <v>0</v>
      </c>
      <c r="AH471" s="2"/>
      <c r="AI471" s="3"/>
    </row>
    <row r="472" spans="1:130">
      <c r="A472" s="6">
        <f>(C472-B472)</f>
        <v>-3</v>
      </c>
      <c r="B472" s="6">
        <f>RANK(L472,L3:L804)</f>
        <v>387</v>
      </c>
      <c r="C472" s="6">
        <f>RANK(M472,M3:M804)</f>
        <v>384</v>
      </c>
      <c r="D472" s="6">
        <f>RANK(N472,N3:N804)</f>
        <v>324</v>
      </c>
      <c r="E472" s="6">
        <f>RANK(O472,O3:O804)</f>
        <v>363</v>
      </c>
      <c r="F472" s="6">
        <f>RANK(P472,P3:P804)</f>
        <v>358</v>
      </c>
      <c r="G472" s="6">
        <f>RANK(Q472,Q3:Q804)</f>
        <v>278</v>
      </c>
      <c r="H472" s="6">
        <f>RANK(R472,R3:R804)</f>
        <v>280</v>
      </c>
      <c r="I472" s="6">
        <f>RANK(S472,S3:S804)</f>
        <v>266</v>
      </c>
      <c r="J472" s="9" t="s">
        <v>514</v>
      </c>
      <c r="K472" s="7">
        <v>9013</v>
      </c>
      <c r="L472" s="2">
        <v>0</v>
      </c>
      <c r="M472" s="2">
        <v>0</v>
      </c>
      <c r="N472" s="2">
        <v>16666</v>
      </c>
      <c r="O472" s="2">
        <v>2916</v>
      </c>
      <c r="P472" s="2">
        <v>0</v>
      </c>
      <c r="Q472" s="2">
        <v>14488</v>
      </c>
      <c r="R472" s="2">
        <v>17413</v>
      </c>
      <c r="S472" s="2">
        <v>19075</v>
      </c>
      <c r="T472" s="2">
        <f>L472-M472</f>
        <v>0</v>
      </c>
      <c r="U472" s="3" t="str">
        <f>T472/M472</f>
        <v>0</v>
      </c>
      <c r="V472" s="2"/>
      <c r="W472" s="3"/>
      <c r="X472" s="2">
        <f>N472-O472</f>
        <v>13750</v>
      </c>
      <c r="Y472" s="3">
        <f>X472/O472</f>
        <v>4.7153635116598</v>
      </c>
      <c r="Z472" s="2"/>
      <c r="AA472" s="3"/>
      <c r="AB472" s="2">
        <f>P472-Q472</f>
        <v>-14488</v>
      </c>
      <c r="AC472" s="3">
        <f>AB472/Q472</f>
        <v>-1</v>
      </c>
      <c r="AD472" s="2"/>
      <c r="AE472" s="3"/>
      <c r="AF472" s="2"/>
      <c r="AG472" s="3"/>
      <c r="AH472" s="2"/>
      <c r="AI472" s="3"/>
    </row>
    <row r="473" spans="1:130">
      <c r="A473" s="6">
        <f>(C473-B473)</f>
        <v>-387</v>
      </c>
      <c r="B473" s="6">
        <f>RANK(L473,L3:L804)</f>
        <v>387</v>
      </c>
      <c r="C473" s="6"/>
      <c r="D473" s="6">
        <f>RANK(N473,N3:N804)</f>
        <v>396</v>
      </c>
      <c r="E473" s="6"/>
      <c r="F473" s="6">
        <f>RANK(P473,P3:P804)</f>
        <v>358</v>
      </c>
      <c r="G473" s="6"/>
      <c r="H473" s="6"/>
      <c r="I473" s="6"/>
      <c r="J473" s="9" t="s">
        <v>515</v>
      </c>
      <c r="K473" s="7">
        <v>9205</v>
      </c>
      <c r="L473" s="2">
        <v>0</v>
      </c>
      <c r="M473" s="2"/>
      <c r="N473" s="2">
        <v>0</v>
      </c>
      <c r="O473" s="2"/>
      <c r="P473" s="2">
        <v>0</v>
      </c>
      <c r="Q473" s="2"/>
      <c r="R473" s="2"/>
      <c r="S473" s="2"/>
      <c r="T473" s="2">
        <f>L473-M473</f>
        <v>0</v>
      </c>
      <c r="U473" s="3" t="str">
        <f>T473/M473</f>
        <v>0</v>
      </c>
      <c r="V473" s="2">
        <f>M473-N473</f>
        <v>0</v>
      </c>
      <c r="W473" s="3" t="str">
        <f>V473/N473</f>
        <v>0</v>
      </c>
      <c r="X473" s="2">
        <f>N473-O473</f>
        <v>0</v>
      </c>
      <c r="Y473" s="3" t="str">
        <f>X473/O473</f>
        <v>0</v>
      </c>
      <c r="Z473" s="2">
        <f>O473-P473</f>
        <v>0</v>
      </c>
      <c r="AA473" s="3" t="str">
        <f>Z473/P473</f>
        <v>0</v>
      </c>
      <c r="AB473" s="2">
        <f>P473-Q473</f>
        <v>0</v>
      </c>
      <c r="AC473" s="3" t="str">
        <f>AB473/Q473</f>
        <v>0</v>
      </c>
      <c r="AD473" s="2">
        <f>Q473-R473</f>
        <v>0</v>
      </c>
      <c r="AE473" s="3" t="str">
        <f>AD473/R473</f>
        <v>0</v>
      </c>
      <c r="AF473" s="2"/>
      <c r="AG473" s="3"/>
      <c r="AH473" s="2"/>
      <c r="AI473" s="3"/>
    </row>
    <row r="474" spans="1:130">
      <c r="A474" s="6">
        <f>(C474-B474)</f>
        <v>-3</v>
      </c>
      <c r="B474" s="6">
        <f>RANK(L474,L3:L804)</f>
        <v>387</v>
      </c>
      <c r="C474" s="6">
        <f>RANK(M474,M3:M804)</f>
        <v>384</v>
      </c>
      <c r="D474" s="6">
        <f>RANK(N474,N3:N804)</f>
        <v>278</v>
      </c>
      <c r="E474" s="6">
        <f>RANK(O474,O3:O804)</f>
        <v>380</v>
      </c>
      <c r="F474" s="6">
        <f>RANK(P474,P3:P804)</f>
        <v>358</v>
      </c>
      <c r="G474" s="6">
        <f>RANK(Q474,Q3:Q804)</f>
        <v>297</v>
      </c>
      <c r="H474" s="6"/>
      <c r="I474" s="6">
        <f>RANK(S474,S3:S804)</f>
        <v>198</v>
      </c>
      <c r="J474" s="9" t="s">
        <v>516</v>
      </c>
      <c r="K474" s="7">
        <v>9602</v>
      </c>
      <c r="L474" s="2">
        <v>0</v>
      </c>
      <c r="M474" s="2">
        <v>0</v>
      </c>
      <c r="N474" s="2">
        <v>44718</v>
      </c>
      <c r="O474" s="2">
        <v>0</v>
      </c>
      <c r="P474" s="2">
        <v>0</v>
      </c>
      <c r="Q474" s="2">
        <v>9671</v>
      </c>
      <c r="R474" s="2"/>
      <c r="S474" s="2">
        <v>75606</v>
      </c>
      <c r="T474" s="2">
        <f>L474-M474</f>
        <v>0</v>
      </c>
      <c r="U474" s="3" t="str">
        <f>T474/M474</f>
        <v>0</v>
      </c>
      <c r="V474" s="2">
        <f>M474-N474</f>
        <v>-44718</v>
      </c>
      <c r="W474" s="3">
        <f>V474/N474</f>
        <v>-1</v>
      </c>
      <c r="X474" s="2"/>
      <c r="Y474" s="3"/>
      <c r="Z474" s="2">
        <f>O474-P474</f>
        <v>0</v>
      </c>
      <c r="AA474" s="3" t="str">
        <f>Z474/P474</f>
        <v>0</v>
      </c>
      <c r="AB474" s="2"/>
      <c r="AC474" s="3"/>
      <c r="AD474" s="2"/>
      <c r="AE474" s="3"/>
      <c r="AF474" s="2"/>
      <c r="AG474" s="3"/>
      <c r="AH474" s="2"/>
      <c r="AI474" s="3"/>
    </row>
    <row r="475" spans="1:130">
      <c r="A475" s="6">
        <f>(C475-B475)</f>
        <v>-3</v>
      </c>
      <c r="B475" s="6">
        <f>RANK(L475,L3:L804)</f>
        <v>387</v>
      </c>
      <c r="C475" s="6">
        <f>RANK(M475,M3:M804)</f>
        <v>384</v>
      </c>
      <c r="D475" s="6"/>
      <c r="E475" s="6">
        <f>RANK(O475,O3:O804)</f>
        <v>380</v>
      </c>
      <c r="F475" s="6"/>
      <c r="G475" s="6"/>
      <c r="H475" s="6"/>
      <c r="I475" s="6">
        <f>RANK(S475,S3:S804)</f>
        <v>342</v>
      </c>
      <c r="J475" s="9" t="s">
        <v>517</v>
      </c>
      <c r="K475" s="7">
        <v>3203</v>
      </c>
      <c r="L475" s="2">
        <v>0</v>
      </c>
      <c r="M475" s="2">
        <v>0</v>
      </c>
      <c r="N475" s="2"/>
      <c r="O475" s="2">
        <v>0</v>
      </c>
      <c r="P475" s="2"/>
      <c r="Q475" s="2"/>
      <c r="R475" s="2"/>
      <c r="S475" s="2">
        <v>0</v>
      </c>
      <c r="T475" s="2">
        <f>L475-M475</f>
        <v>0</v>
      </c>
      <c r="U475" s="3" t="str">
        <f>T475/M475</f>
        <v>0</v>
      </c>
      <c r="V475" s="2">
        <f>M475-N475</f>
        <v>0</v>
      </c>
      <c r="W475" s="3" t="str">
        <f>V475/N475</f>
        <v>0</v>
      </c>
      <c r="X475" s="2">
        <f>N475-O475</f>
        <v>0</v>
      </c>
      <c r="Y475" s="3" t="str">
        <f>X475/O475</f>
        <v>0</v>
      </c>
      <c r="Z475" s="2">
        <f>O475-P475</f>
        <v>0</v>
      </c>
      <c r="AA475" s="3" t="str">
        <f>Z475/P475</f>
        <v>0</v>
      </c>
      <c r="AB475" s="2">
        <f>P475-Q475</f>
        <v>0</v>
      </c>
      <c r="AC475" s="3" t="str">
        <f>AB475/Q475</f>
        <v>0</v>
      </c>
      <c r="AD475" s="2">
        <f>Q475-R475</f>
        <v>0</v>
      </c>
      <c r="AE475" s="3" t="str">
        <f>AD475/R475</f>
        <v>0</v>
      </c>
      <c r="AF475" s="2">
        <f>R475-S475</f>
        <v>0</v>
      </c>
      <c r="AG475" s="3" t="str">
        <f>AF475/S475</f>
        <v>0</v>
      </c>
      <c r="AH475" s="2"/>
      <c r="AI475" s="3"/>
    </row>
    <row r="476" spans="1:130">
      <c r="A476" s="6">
        <f>(C476-B476)</f>
        <v>-3</v>
      </c>
      <c r="B476" s="6">
        <f>RANK(L476,L3:L804)</f>
        <v>387</v>
      </c>
      <c r="C476" s="6">
        <f>RANK(M476,M3:M804)</f>
        <v>384</v>
      </c>
      <c r="D476" s="6">
        <f>RANK(N476,N3:N804)</f>
        <v>306</v>
      </c>
      <c r="E476" s="6">
        <f>RANK(O476,O3:O804)</f>
        <v>380</v>
      </c>
      <c r="F476" s="6">
        <f>RANK(P476,P3:P804)</f>
        <v>321</v>
      </c>
      <c r="G476" s="6">
        <f>RANK(Q476,Q3:Q804)</f>
        <v>263</v>
      </c>
      <c r="H476" s="6">
        <f>RANK(R476,R3:R804)</f>
        <v>317</v>
      </c>
      <c r="I476" s="6">
        <f>RANK(S476,S3:S804)</f>
        <v>285</v>
      </c>
      <c r="J476" s="9" t="s">
        <v>518</v>
      </c>
      <c r="K476" s="7">
        <v>2202</v>
      </c>
      <c r="L476" s="2">
        <v>0</v>
      </c>
      <c r="M476" s="2">
        <v>0</v>
      </c>
      <c r="N476" s="2">
        <v>27692</v>
      </c>
      <c r="O476" s="2">
        <v>0</v>
      </c>
      <c r="P476" s="2">
        <v>8589</v>
      </c>
      <c r="Q476" s="2">
        <v>21197</v>
      </c>
      <c r="R476" s="2">
        <v>6388</v>
      </c>
      <c r="S476" s="2">
        <v>13770</v>
      </c>
      <c r="T476" s="2">
        <f>L476-M476</f>
        <v>0</v>
      </c>
      <c r="U476" s="3" t="str">
        <f>T476/M476</f>
        <v>0</v>
      </c>
      <c r="V476" s="2">
        <f>M476-N476</f>
        <v>-27692</v>
      </c>
      <c r="W476" s="3">
        <f>V476/N476</f>
        <v>-1</v>
      </c>
      <c r="X476" s="2">
        <f>N476-O476</f>
        <v>27692</v>
      </c>
      <c r="Y476" s="3" t="str">
        <f>X476/O476</f>
        <v>0</v>
      </c>
      <c r="Z476" s="2">
        <f>O476-P476</f>
        <v>-8589</v>
      </c>
      <c r="AA476" s="3">
        <f>Z476/P476</f>
        <v>-1</v>
      </c>
      <c r="AB476" s="2">
        <f>P476-Q476</f>
        <v>-12608</v>
      </c>
      <c r="AC476" s="3">
        <f>AB476/Q476</f>
        <v>-0.59480115110629</v>
      </c>
      <c r="AD476" s="2">
        <f>Q476-R476</f>
        <v>14809</v>
      </c>
      <c r="AE476" s="3">
        <f>AD476/R476</f>
        <v>2.3182529743269</v>
      </c>
      <c r="AF476" s="2"/>
      <c r="AG476" s="3"/>
      <c r="AH476" s="2"/>
      <c r="AI476" s="3"/>
    </row>
    <row r="477" spans="1:130">
      <c r="A477" s="6">
        <f>(C477-B477)</f>
        <v>-58</v>
      </c>
      <c r="B477" s="6">
        <f>RANK(L477,L3:L804)</f>
        <v>387</v>
      </c>
      <c r="C477" s="6">
        <f>RANK(M477,M3:M804)</f>
        <v>329</v>
      </c>
      <c r="D477" s="6">
        <f>RANK(N477,N3:N804)</f>
        <v>396</v>
      </c>
      <c r="E477" s="6">
        <f>RANK(O477,O3:O804)</f>
        <v>286</v>
      </c>
      <c r="F477" s="6">
        <f>RANK(P477,P3:P804)</f>
        <v>358</v>
      </c>
      <c r="G477" s="6">
        <f>RANK(Q477,Q3:Q804)</f>
        <v>236</v>
      </c>
      <c r="H477" s="6"/>
      <c r="I477" s="6"/>
      <c r="J477" s="9" t="s">
        <v>519</v>
      </c>
      <c r="K477" s="7">
        <v>2403</v>
      </c>
      <c r="L477" s="2">
        <v>0</v>
      </c>
      <c r="M477" s="2">
        <v>19030</v>
      </c>
      <c r="N477" s="2">
        <v>0</v>
      </c>
      <c r="O477" s="2">
        <v>32245</v>
      </c>
      <c r="P477" s="2">
        <v>0</v>
      </c>
      <c r="Q477" s="2">
        <v>43425</v>
      </c>
      <c r="R477" s="2"/>
      <c r="S477" s="2"/>
      <c r="T477" s="2">
        <f>L477-M477</f>
        <v>-19030</v>
      </c>
      <c r="U477" s="3">
        <f>T477/M477</f>
        <v>-1</v>
      </c>
      <c r="V477" s="2"/>
      <c r="W477" s="3"/>
      <c r="X477" s="2">
        <f>N477-O477</f>
        <v>-32245</v>
      </c>
      <c r="Y477" s="3">
        <f>X477/O477</f>
        <v>-1</v>
      </c>
      <c r="Z477" s="2">
        <f>O477-P477</f>
        <v>32245</v>
      </c>
      <c r="AA477" s="3" t="str">
        <f>Z477/P477</f>
        <v>0</v>
      </c>
      <c r="AB477" s="2"/>
      <c r="AC477" s="3"/>
      <c r="AD477" s="2"/>
      <c r="AE477" s="3"/>
      <c r="AF477" s="2"/>
      <c r="AG477" s="3"/>
      <c r="AH477" s="2"/>
      <c r="AI477" s="3"/>
    </row>
    <row r="478" spans="1:130">
      <c r="A478" s="6">
        <f>(C478-B478)</f>
        <v>-387</v>
      </c>
      <c r="B478" s="6">
        <f>RANK(L478,L3:L804)</f>
        <v>387</v>
      </c>
      <c r="C478" s="6"/>
      <c r="D478" s="6">
        <f>RANK(N478,N3:N804)</f>
        <v>396</v>
      </c>
      <c r="E478" s="6">
        <f>RANK(O478,O3:O804)</f>
        <v>271</v>
      </c>
      <c r="F478" s="6"/>
      <c r="G478" s="6"/>
      <c r="H478" s="6"/>
      <c r="I478" s="6">
        <f>RANK(S478,S3:S804)</f>
        <v>342</v>
      </c>
      <c r="J478" s="9" t="s">
        <v>520</v>
      </c>
      <c r="K478" s="7">
        <v>2621</v>
      </c>
      <c r="L478" s="2">
        <v>0</v>
      </c>
      <c r="M478" s="2"/>
      <c r="N478" s="2">
        <v>0</v>
      </c>
      <c r="O478" s="2">
        <v>41325</v>
      </c>
      <c r="P478" s="2"/>
      <c r="Q478" s="2"/>
      <c r="R478" s="2"/>
      <c r="S478" s="2">
        <v>0</v>
      </c>
      <c r="T478" s="2">
        <f>L478-M478</f>
        <v>0</v>
      </c>
      <c r="U478" s="3" t="str">
        <f>T478/M478</f>
        <v>0</v>
      </c>
      <c r="V478" s="2"/>
      <c r="W478" s="3"/>
      <c r="X478" s="2"/>
      <c r="Y478" s="3"/>
      <c r="Z478" s="2"/>
      <c r="AA478" s="3"/>
      <c r="AB478" s="2"/>
      <c r="AC478" s="3"/>
      <c r="AD478" s="2">
        <f>Q478-R478</f>
        <v>0</v>
      </c>
      <c r="AE478" s="3" t="str">
        <f>AD478/R478</f>
        <v>0</v>
      </c>
      <c r="AF478" s="2"/>
      <c r="AG478" s="3"/>
      <c r="AH478" s="2"/>
      <c r="AI478" s="3"/>
    </row>
    <row r="479" spans="1:130">
      <c r="A479" s="6">
        <f>(C479-B479)</f>
        <v>-387</v>
      </c>
      <c r="B479" s="6">
        <f>RANK(L479,L3:L804)</f>
        <v>387</v>
      </c>
      <c r="C479" s="6"/>
      <c r="D479" s="6"/>
      <c r="E479" s="6"/>
      <c r="F479" s="6"/>
      <c r="G479" s="6">
        <f>RANK(Q479,Q3:Q804)</f>
        <v>354</v>
      </c>
      <c r="H479" s="6"/>
      <c r="I479" s="6"/>
      <c r="J479" s="9" t="s">
        <v>521</v>
      </c>
      <c r="K479" s="7">
        <v>9615</v>
      </c>
      <c r="L479" s="2">
        <v>0</v>
      </c>
      <c r="M479" s="2"/>
      <c r="N479" s="2"/>
      <c r="O479" s="2"/>
      <c r="P479" s="2"/>
      <c r="Q479" s="2">
        <v>0</v>
      </c>
      <c r="R479" s="2"/>
      <c r="S479" s="2"/>
      <c r="T479" s="2">
        <f>L479-M479</f>
        <v>0</v>
      </c>
      <c r="U479" s="3" t="str">
        <f>T479/M479</f>
        <v>0</v>
      </c>
      <c r="V479" s="2"/>
      <c r="W479" s="3"/>
      <c r="X479" s="2"/>
      <c r="Y479" s="3"/>
      <c r="Z479" s="2"/>
      <c r="AA479" s="3"/>
      <c r="AB479" s="2"/>
      <c r="AC479" s="3"/>
      <c r="AD479" s="2"/>
      <c r="AE479" s="3"/>
      <c r="AF479" s="2"/>
      <c r="AG479" s="3"/>
      <c r="AH479" s="2"/>
      <c r="AI479" s="3"/>
    </row>
    <row r="480" spans="1:130">
      <c r="A480" s="6">
        <f>(C480-B480)</f>
        <v>-387</v>
      </c>
      <c r="B480" s="6">
        <f>RANK(L480,L3:L804)</f>
        <v>387</v>
      </c>
      <c r="C480" s="6"/>
      <c r="D480" s="6"/>
      <c r="E480" s="6"/>
      <c r="F480" s="6"/>
      <c r="G480" s="6"/>
      <c r="H480" s="6"/>
      <c r="I480" s="6"/>
      <c r="J480" s="9" t="s">
        <v>522</v>
      </c>
      <c r="K480" s="7">
        <v>3902</v>
      </c>
      <c r="L480" s="2">
        <v>0</v>
      </c>
      <c r="M480" s="2"/>
      <c r="N480" s="2"/>
      <c r="O480" s="2"/>
      <c r="P480" s="2"/>
      <c r="Q480" s="2"/>
      <c r="R480" s="2"/>
      <c r="S480" s="2"/>
      <c r="T480" s="2">
        <f>L480-M480</f>
        <v>0</v>
      </c>
      <c r="U480" s="3" t="str">
        <f>T480/M480</f>
        <v>0</v>
      </c>
      <c r="V480" s="2"/>
      <c r="W480" s="3"/>
      <c r="X480" s="2"/>
      <c r="Y480" s="3"/>
      <c r="Z480" s="2"/>
      <c r="AA480" s="3"/>
      <c r="AB480" s="2"/>
      <c r="AC480" s="3"/>
      <c r="AD480" s="2"/>
      <c r="AE480" s="3"/>
      <c r="AF480" s="2"/>
      <c r="AG480" s="3"/>
      <c r="AH480" s="2"/>
      <c r="AI480" s="3"/>
    </row>
    <row r="481" spans="1:130">
      <c r="A481" s="6">
        <f>(C481-B481)</f>
        <v>-387</v>
      </c>
      <c r="B481" s="6">
        <f>RANK(L481,L3:L804)</f>
        <v>387</v>
      </c>
      <c r="C481" s="6"/>
      <c r="D481" s="6"/>
      <c r="E481" s="6"/>
      <c r="F481" s="6"/>
      <c r="G481" s="6"/>
      <c r="H481" s="6"/>
      <c r="I481" s="6"/>
      <c r="J481" s="9" t="s">
        <v>523</v>
      </c>
      <c r="K481" s="7">
        <v>3913</v>
      </c>
      <c r="L481" s="2">
        <v>0</v>
      </c>
      <c r="M481" s="2"/>
      <c r="N481" s="2"/>
      <c r="O481" s="2"/>
      <c r="P481" s="2"/>
      <c r="Q481" s="2"/>
      <c r="R481" s="2"/>
      <c r="S481" s="2"/>
      <c r="T481" s="2">
        <f>L481-M481</f>
        <v>0</v>
      </c>
      <c r="U481" s="3" t="str">
        <f>T481/M481</f>
        <v>0</v>
      </c>
      <c r="V481" s="2"/>
      <c r="W481" s="3"/>
      <c r="X481" s="2">
        <f>N481-O481</f>
        <v>0</v>
      </c>
      <c r="Y481" s="3" t="str">
        <f>X481/O481</f>
        <v>0</v>
      </c>
      <c r="Z481" s="2">
        <f>O481-P481</f>
        <v>0</v>
      </c>
      <c r="AA481" s="3" t="str">
        <f>Z481/P481</f>
        <v>0</v>
      </c>
      <c r="AB481" s="2">
        <f>P481-Q481</f>
        <v>0</v>
      </c>
      <c r="AC481" s="3" t="str">
        <f>AB481/Q481</f>
        <v>0</v>
      </c>
      <c r="AD481" s="2"/>
      <c r="AE481" s="3"/>
      <c r="AF481" s="2">
        <f>R481-S481</f>
        <v>0</v>
      </c>
      <c r="AG481" s="3" t="str">
        <f>AF481/S481</f>
        <v>0</v>
      </c>
      <c r="AH481" s="2"/>
      <c r="AI481" s="3"/>
    </row>
    <row r="482" spans="1:130">
      <c r="A482" s="6">
        <f>(C482-B482)</f>
        <v>-387</v>
      </c>
      <c r="B482" s="6">
        <f>RANK(L482,L3:L804)</f>
        <v>387</v>
      </c>
      <c r="C482" s="6"/>
      <c r="D482" s="6">
        <f>RANK(N482,N3:N804)</f>
        <v>396</v>
      </c>
      <c r="E482" s="6">
        <f>RANK(O482,O3:O804)</f>
        <v>356</v>
      </c>
      <c r="F482" s="6">
        <f>RANK(P482,P3:P804)</f>
        <v>358</v>
      </c>
      <c r="G482" s="6"/>
      <c r="H482" s="6">
        <f>RANK(R482,R3:R804)</f>
        <v>345</v>
      </c>
      <c r="I482" s="6"/>
      <c r="J482" s="9" t="s">
        <v>524</v>
      </c>
      <c r="K482" s="7">
        <v>4006</v>
      </c>
      <c r="L482" s="2">
        <v>0</v>
      </c>
      <c r="M482" s="2"/>
      <c r="N482" s="2">
        <v>0</v>
      </c>
      <c r="O482" s="2">
        <v>3935</v>
      </c>
      <c r="P482" s="2">
        <v>0</v>
      </c>
      <c r="Q482" s="2"/>
      <c r="R482" s="2">
        <v>0</v>
      </c>
      <c r="S482" s="2"/>
      <c r="T482" s="2">
        <f>L482-M482</f>
        <v>0</v>
      </c>
      <c r="U482" s="3" t="str">
        <f>T482/M482</f>
        <v>0</v>
      </c>
      <c r="V482" s="2">
        <f>M482-N482</f>
        <v>0</v>
      </c>
      <c r="W482" s="3" t="str">
        <f>V482/N482</f>
        <v>0</v>
      </c>
      <c r="X482" s="2">
        <f>N482-O482</f>
        <v>-3935</v>
      </c>
      <c r="Y482" s="3">
        <f>X482/O482</f>
        <v>-1</v>
      </c>
      <c r="Z482" s="2">
        <f>O482-P482</f>
        <v>3935</v>
      </c>
      <c r="AA482" s="3" t="str">
        <f>Z482/P482</f>
        <v>0</v>
      </c>
      <c r="AB482" s="2">
        <f>P482-Q482</f>
        <v>0</v>
      </c>
      <c r="AC482" s="3" t="str">
        <f>AB482/Q482</f>
        <v>0</v>
      </c>
      <c r="AD482" s="2">
        <f>Q482-R482</f>
        <v>0</v>
      </c>
      <c r="AE482" s="3" t="str">
        <f>AD482/R482</f>
        <v>0</v>
      </c>
      <c r="AF482" s="2">
        <f>R482-S482</f>
        <v>0</v>
      </c>
      <c r="AG482" s="3" t="str">
        <f>AF482/S482</f>
        <v>0</v>
      </c>
      <c r="AH482" s="2"/>
      <c r="AI482" s="3"/>
    </row>
    <row r="483" spans="1:130">
      <c r="A483" s="6">
        <f>(C483-B483)</f>
        <v>-166</v>
      </c>
      <c r="B483" s="6">
        <f>RANK(L483,L3:L804)</f>
        <v>387</v>
      </c>
      <c r="C483" s="6">
        <f>RANK(M483,M3:M804)</f>
        <v>221</v>
      </c>
      <c r="D483" s="6">
        <f>RANK(N483,N3:N804)</f>
        <v>393</v>
      </c>
      <c r="E483" s="6">
        <f>RANK(O483,O3:O804)</f>
        <v>380</v>
      </c>
      <c r="F483" s="6">
        <f>RANK(P483,P3:P804)</f>
        <v>358</v>
      </c>
      <c r="G483" s="6">
        <f>RANK(Q483,Q3:Q804)</f>
        <v>354</v>
      </c>
      <c r="H483" s="6">
        <f>RANK(R483,R3:R804)</f>
        <v>299</v>
      </c>
      <c r="I483" s="6">
        <f>RANK(S483,S3:S804)</f>
        <v>259</v>
      </c>
      <c r="J483" s="9" t="s">
        <v>525</v>
      </c>
      <c r="K483" s="7">
        <v>4303</v>
      </c>
      <c r="L483" s="2">
        <v>0</v>
      </c>
      <c r="M483" s="2">
        <v>137474</v>
      </c>
      <c r="N483" s="2">
        <v>1796</v>
      </c>
      <c r="O483" s="2">
        <v>0</v>
      </c>
      <c r="P483" s="2">
        <v>0</v>
      </c>
      <c r="Q483" s="2">
        <v>0</v>
      </c>
      <c r="R483" s="2">
        <v>10234</v>
      </c>
      <c r="S483" s="2">
        <v>23544</v>
      </c>
      <c r="T483" s="2">
        <f>L483-M483</f>
        <v>-137474</v>
      </c>
      <c r="U483" s="3">
        <f>T483/M483</f>
        <v>-1</v>
      </c>
      <c r="V483" s="2">
        <f>M483-N483</f>
        <v>135678</v>
      </c>
      <c r="W483" s="3">
        <f>V483/N483</f>
        <v>75.544543429844</v>
      </c>
      <c r="X483" s="2">
        <f>N483-O483</f>
        <v>1796</v>
      </c>
      <c r="Y483" s="3" t="str">
        <f>X483/O483</f>
        <v>0</v>
      </c>
      <c r="Z483" s="2">
        <f>O483-P483</f>
        <v>0</v>
      </c>
      <c r="AA483" s="3" t="str">
        <f>Z483/P483</f>
        <v>0</v>
      </c>
      <c r="AB483" s="2"/>
      <c r="AC483" s="3"/>
      <c r="AD483" s="2"/>
      <c r="AE483" s="3"/>
      <c r="AF483" s="2"/>
      <c r="AG483" s="3"/>
      <c r="AH483" s="2"/>
      <c r="AI483" s="3"/>
    </row>
    <row r="484" spans="1:130">
      <c r="A484" s="6">
        <f>(C484-B484)</f>
        <v>-30</v>
      </c>
      <c r="B484" s="6">
        <f>RANK(L484,L3:L804)</f>
        <v>387</v>
      </c>
      <c r="C484" s="6">
        <f>RANK(M484,M3:M804)</f>
        <v>357</v>
      </c>
      <c r="D484" s="6">
        <f>RANK(N484,N3:N804)</f>
        <v>396</v>
      </c>
      <c r="E484" s="6">
        <f>RANK(O484,O3:O804)</f>
        <v>380</v>
      </c>
      <c r="F484" s="6"/>
      <c r="G484" s="6"/>
      <c r="H484" s="6"/>
      <c r="I484" s="6"/>
      <c r="J484" s="9" t="s">
        <v>526</v>
      </c>
      <c r="K484" s="7">
        <v>4904</v>
      </c>
      <c r="L484" s="2">
        <v>0</v>
      </c>
      <c r="M484" s="2">
        <v>5961</v>
      </c>
      <c r="N484" s="2">
        <v>0</v>
      </c>
      <c r="O484" s="2">
        <v>0</v>
      </c>
      <c r="P484" s="2"/>
      <c r="Q484" s="2"/>
      <c r="R484" s="2"/>
      <c r="S484" s="2"/>
      <c r="T484" s="2">
        <f>L484-M484</f>
        <v>-5961</v>
      </c>
      <c r="U484" s="3">
        <f>T484/M484</f>
        <v>-1</v>
      </c>
      <c r="V484" s="2"/>
      <c r="W484" s="3"/>
      <c r="X484" s="2"/>
      <c r="Y484" s="3"/>
      <c r="Z484" s="2">
        <f>O484-P484</f>
        <v>0</v>
      </c>
      <c r="AA484" s="3" t="str">
        <f>Z484/P484</f>
        <v>0</v>
      </c>
      <c r="AB484" s="2"/>
      <c r="AC484" s="3"/>
      <c r="AD484" s="2"/>
      <c r="AE484" s="3"/>
      <c r="AF484" s="2"/>
      <c r="AG484" s="3"/>
      <c r="AH484" s="2"/>
      <c r="AI484" s="3"/>
    </row>
    <row r="485" spans="1:130">
      <c r="A485" s="6">
        <f>(C485-B485)</f>
        <v>-387</v>
      </c>
      <c r="B485" s="6">
        <f>RANK(L485,L3:L804)</f>
        <v>387</v>
      </c>
      <c r="C485" s="6"/>
      <c r="D485" s="6"/>
      <c r="E485" s="6">
        <f>RANK(O485,O3:O804)</f>
        <v>380</v>
      </c>
      <c r="F485" s="6"/>
      <c r="G485" s="6"/>
      <c r="H485" s="6"/>
      <c r="I485" s="6"/>
      <c r="J485" s="9" t="s">
        <v>527</v>
      </c>
      <c r="K485" s="7">
        <v>6005</v>
      </c>
      <c r="L485" s="2">
        <v>0</v>
      </c>
      <c r="M485" s="2"/>
      <c r="N485" s="2"/>
      <c r="O485" s="2">
        <v>0</v>
      </c>
      <c r="P485" s="2"/>
      <c r="Q485" s="2"/>
      <c r="R485" s="2"/>
      <c r="S485" s="2"/>
      <c r="T485" s="2">
        <f>L485-M485</f>
        <v>0</v>
      </c>
      <c r="U485" s="3" t="str">
        <f>T485/M485</f>
        <v>0</v>
      </c>
      <c r="V485" s="2">
        <f>M485-N485</f>
        <v>0</v>
      </c>
      <c r="W485" s="3" t="str">
        <f>V485/N485</f>
        <v>0</v>
      </c>
      <c r="X485" s="2">
        <f>N485-O485</f>
        <v>0</v>
      </c>
      <c r="Y485" s="3" t="str">
        <f>X485/O485</f>
        <v>0</v>
      </c>
      <c r="Z485" s="2">
        <f>O485-P485</f>
        <v>0</v>
      </c>
      <c r="AA485" s="3" t="str">
        <f>Z485/P485</f>
        <v>0</v>
      </c>
      <c r="AB485" s="2">
        <f>P485-Q485</f>
        <v>0</v>
      </c>
      <c r="AC485" s="3" t="str">
        <f>AB485/Q485</f>
        <v>0</v>
      </c>
      <c r="AD485" s="2">
        <f>Q485-R485</f>
        <v>0</v>
      </c>
      <c r="AE485" s="3" t="str">
        <f>AD485/R485</f>
        <v>0</v>
      </c>
      <c r="AF485" s="2">
        <f>R485-S485</f>
        <v>0</v>
      </c>
      <c r="AG485" s="3" t="str">
        <f>AF485/S485</f>
        <v>0</v>
      </c>
      <c r="AH485" s="2"/>
      <c r="AI485" s="3"/>
    </row>
    <row r="486" spans="1:130">
      <c r="A486" s="6">
        <f>(C486-B486)</f>
        <v>-3</v>
      </c>
      <c r="B486" s="6">
        <f>RANK(L486,L3:L804)</f>
        <v>387</v>
      </c>
      <c r="C486" s="6">
        <f>RANK(M486,M3:M804)</f>
        <v>384</v>
      </c>
      <c r="D486" s="6">
        <f>RANK(N486,N3:N804)</f>
        <v>293</v>
      </c>
      <c r="E486" s="6">
        <f>RANK(O486,O3:O804)</f>
        <v>276</v>
      </c>
      <c r="F486" s="6">
        <f>RANK(P486,P3:P804)</f>
        <v>358</v>
      </c>
      <c r="G486" s="6">
        <f>RANK(Q486,Q3:Q804)</f>
        <v>303</v>
      </c>
      <c r="H486" s="6">
        <f>RANK(R486,R3:R804)</f>
        <v>284</v>
      </c>
      <c r="I486" s="6">
        <f>RANK(S486,S3:S804)</f>
        <v>264</v>
      </c>
      <c r="J486" s="9" t="s">
        <v>528</v>
      </c>
      <c r="K486" s="7">
        <v>7017</v>
      </c>
      <c r="L486" s="2">
        <v>0</v>
      </c>
      <c r="M486" s="2">
        <v>0</v>
      </c>
      <c r="N486" s="2">
        <v>34057</v>
      </c>
      <c r="O486" s="2">
        <v>37059</v>
      </c>
      <c r="P486" s="2">
        <v>0</v>
      </c>
      <c r="Q486" s="2">
        <v>8028</v>
      </c>
      <c r="R486" s="2">
        <v>16183</v>
      </c>
      <c r="S486" s="2">
        <v>19593</v>
      </c>
      <c r="T486" s="2">
        <f>L486-M486</f>
        <v>0</v>
      </c>
      <c r="U486" s="3" t="str">
        <f>T486/M486</f>
        <v>0</v>
      </c>
      <c r="V486" s="2">
        <f>M486-N486</f>
        <v>-34057</v>
      </c>
      <c r="W486" s="3">
        <f>V486/N486</f>
        <v>-1</v>
      </c>
      <c r="X486" s="2">
        <f>N486-O486</f>
        <v>-3002</v>
      </c>
      <c r="Y486" s="3">
        <f>X486/O486</f>
        <v>-0.081005963463666</v>
      </c>
      <c r="Z486" s="2"/>
      <c r="AA486" s="3"/>
      <c r="AB486" s="2">
        <f>P486-Q486</f>
        <v>-8028</v>
      </c>
      <c r="AC486" s="3">
        <f>AB486/Q486</f>
        <v>-1</v>
      </c>
      <c r="AD486" s="2"/>
      <c r="AE486" s="3"/>
      <c r="AF486" s="2">
        <f>R486-S486</f>
        <v>-3410</v>
      </c>
      <c r="AG486" s="3">
        <f>AF486/S486</f>
        <v>-0.17404174960445</v>
      </c>
      <c r="AH486" s="2"/>
      <c r="AI486" s="3"/>
    </row>
    <row r="487" spans="1:130">
      <c r="A487" s="6">
        <f>(C487-B487)</f>
        <v>-3</v>
      </c>
      <c r="B487" s="6">
        <f>RANK(L487,L3:L804)</f>
        <v>387</v>
      </c>
      <c r="C487" s="6">
        <f>RANK(M487,M3:M804)</f>
        <v>384</v>
      </c>
      <c r="D487" s="6">
        <f>RANK(N487,N3:N804)</f>
        <v>396</v>
      </c>
      <c r="E487" s="6"/>
      <c r="F487" s="6">
        <f>RANK(P487,P3:P804)</f>
        <v>358</v>
      </c>
      <c r="G487" s="6"/>
      <c r="H487" s="6">
        <f>RANK(R487,R3:R804)</f>
        <v>345</v>
      </c>
      <c r="I487" s="6">
        <f>RANK(S487,S3:S804)</f>
        <v>342</v>
      </c>
      <c r="J487" s="9" t="s">
        <v>529</v>
      </c>
      <c r="K487" s="7">
        <v>2832</v>
      </c>
      <c r="L487" s="2">
        <v>0</v>
      </c>
      <c r="M487" s="2">
        <v>0</v>
      </c>
      <c r="N487" s="2">
        <v>0</v>
      </c>
      <c r="O487" s="2"/>
      <c r="P487" s="2">
        <v>0</v>
      </c>
      <c r="Q487" s="2"/>
      <c r="R487" s="2">
        <v>0</v>
      </c>
      <c r="S487" s="2">
        <v>0</v>
      </c>
      <c r="T487" s="2">
        <f>L487-M487</f>
        <v>0</v>
      </c>
      <c r="U487" s="3" t="str">
        <f>T487/M487</f>
        <v>0</v>
      </c>
      <c r="V487" s="2"/>
      <c r="W487" s="3"/>
      <c r="X487" s="2"/>
      <c r="Y487" s="3"/>
      <c r="Z487" s="2"/>
      <c r="AA487" s="3"/>
      <c r="AB487" s="2">
        <f>P487-Q487</f>
        <v>0</v>
      </c>
      <c r="AC487" s="3" t="str">
        <f>AB487/Q487</f>
        <v>0</v>
      </c>
      <c r="AD487" s="2">
        <f>Q487-R487</f>
        <v>0</v>
      </c>
      <c r="AE487" s="3" t="str">
        <f>AD487/R487</f>
        <v>0</v>
      </c>
      <c r="AF487" s="2"/>
      <c r="AG487" s="3"/>
      <c r="AH487" s="2"/>
      <c r="AI487" s="3"/>
    </row>
    <row r="488" spans="1:130">
      <c r="A488" s="6">
        <f>(C488-B488)</f>
        <v>-387</v>
      </c>
      <c r="B488" s="6">
        <f>RANK(L488,L3:L804)</f>
        <v>387</v>
      </c>
      <c r="C488" s="6"/>
      <c r="D488" s="6"/>
      <c r="E488" s="6"/>
      <c r="F488" s="6">
        <f>RANK(P488,P3:P804)</f>
        <v>358</v>
      </c>
      <c r="G488" s="6">
        <f>RANK(Q488,Q3:Q804)</f>
        <v>354</v>
      </c>
      <c r="H488" s="6"/>
      <c r="I488" s="6"/>
      <c r="J488" s="9" t="s">
        <v>530</v>
      </c>
      <c r="K488" s="7">
        <v>2849</v>
      </c>
      <c r="L488" s="2">
        <v>0</v>
      </c>
      <c r="M488" s="2"/>
      <c r="N488" s="2"/>
      <c r="O488" s="2"/>
      <c r="P488" s="2">
        <v>0</v>
      </c>
      <c r="Q488" s="2">
        <v>0</v>
      </c>
      <c r="R488" s="2"/>
      <c r="S488" s="2"/>
      <c r="T488" s="2">
        <f>L488-M488</f>
        <v>0</v>
      </c>
      <c r="U488" s="3" t="str">
        <f>T488/M488</f>
        <v>0</v>
      </c>
      <c r="V488" s="2">
        <f>M488-N488</f>
        <v>0</v>
      </c>
      <c r="W488" s="3" t="str">
        <f>V488/N488</f>
        <v>0</v>
      </c>
      <c r="X488" s="2">
        <f>N488-O488</f>
        <v>0</v>
      </c>
      <c r="Y488" s="3" t="str">
        <f>X488/O488</f>
        <v>0</v>
      </c>
      <c r="Z488" s="2">
        <f>O488-P488</f>
        <v>0</v>
      </c>
      <c r="AA488" s="3" t="str">
        <f>Z488/P488</f>
        <v>0</v>
      </c>
      <c r="AB488" s="2">
        <f>P488-Q488</f>
        <v>0</v>
      </c>
      <c r="AC488" s="3" t="str">
        <f>AB488/Q488</f>
        <v>0</v>
      </c>
      <c r="AD488" s="2">
        <f>Q488-R488</f>
        <v>0</v>
      </c>
      <c r="AE488" s="3" t="str">
        <f>AD488/R488</f>
        <v>0</v>
      </c>
      <c r="AF488" s="2">
        <f>R488-S488</f>
        <v>0</v>
      </c>
      <c r="AG488" s="3" t="str">
        <f>AF488/S488</f>
        <v>0</v>
      </c>
      <c r="AH488" s="2"/>
      <c r="AI488" s="3"/>
    </row>
    <row r="489" spans="1:130">
      <c r="A489" s="6">
        <f>(C489-B489)</f>
        <v>-50</v>
      </c>
      <c r="B489" s="6">
        <f>RANK(L489,L3:L804)</f>
        <v>387</v>
      </c>
      <c r="C489" s="6">
        <f>RANK(M489,M3:M804)</f>
        <v>337</v>
      </c>
      <c r="D489" s="6">
        <f>RANK(N489,N3:N804)</f>
        <v>396</v>
      </c>
      <c r="E489" s="6">
        <f>RANK(O489,O3:O804)</f>
        <v>368</v>
      </c>
      <c r="F489" s="6">
        <f>RANK(P489,P3:P804)</f>
        <v>358</v>
      </c>
      <c r="G489" s="6">
        <f>RANK(Q489,Q3:Q804)</f>
        <v>354</v>
      </c>
      <c r="H489" s="6">
        <f>RANK(R489,R3:R804)</f>
        <v>301</v>
      </c>
      <c r="I489" s="6">
        <f>RANK(S489,S3:S804)</f>
        <v>330</v>
      </c>
      <c r="J489" s="9" t="s">
        <v>531</v>
      </c>
      <c r="K489" s="7">
        <v>9019</v>
      </c>
      <c r="L489" s="2">
        <v>0</v>
      </c>
      <c r="M489" s="2">
        <v>15552</v>
      </c>
      <c r="N489" s="2">
        <v>0</v>
      </c>
      <c r="O489" s="2">
        <v>2246</v>
      </c>
      <c r="P489" s="2">
        <v>0</v>
      </c>
      <c r="Q489" s="2">
        <v>0</v>
      </c>
      <c r="R489" s="2">
        <v>9800</v>
      </c>
      <c r="S489" s="2">
        <v>2767</v>
      </c>
      <c r="T489" s="2">
        <f>L489-M489</f>
        <v>-15552</v>
      </c>
      <c r="U489" s="3">
        <f>T489/M489</f>
        <v>-1</v>
      </c>
      <c r="V489" s="2">
        <f>M489-N489</f>
        <v>15552</v>
      </c>
      <c r="W489" s="3" t="str">
        <f>V489/N489</f>
        <v>0</v>
      </c>
      <c r="X489" s="2">
        <f>N489-O489</f>
        <v>-2246</v>
      </c>
      <c r="Y489" s="3">
        <f>X489/O489</f>
        <v>-1</v>
      </c>
      <c r="Z489" s="2">
        <f>O489-P489</f>
        <v>2246</v>
      </c>
      <c r="AA489" s="3" t="str">
        <f>Z489/P489</f>
        <v>0</v>
      </c>
      <c r="AB489" s="2">
        <f>P489-Q489</f>
        <v>0</v>
      </c>
      <c r="AC489" s="3" t="str">
        <f>AB489/Q489</f>
        <v>0</v>
      </c>
      <c r="AD489" s="2"/>
      <c r="AE489" s="3"/>
      <c r="AF489" s="2">
        <f>R489-S489</f>
        <v>7033</v>
      </c>
      <c r="AG489" s="3">
        <f>AF489/S489</f>
        <v>2.5417419588001</v>
      </c>
      <c r="AH489" s="2"/>
      <c r="AI489" s="3"/>
    </row>
    <row r="490" spans="1:130">
      <c r="A490" s="6">
        <f>(C490-B490)</f>
        <v>-257</v>
      </c>
      <c r="B490" s="6">
        <f>RANK(L490,L3:L804)</f>
        <v>387</v>
      </c>
      <c r="C490" s="6">
        <f>RANK(M490,M3:M804)</f>
        <v>130</v>
      </c>
      <c r="D490" s="6">
        <f>RANK(N490,N3:N804)</f>
        <v>245</v>
      </c>
      <c r="E490" s="6">
        <f>RANK(O490,O3:O804)</f>
        <v>380</v>
      </c>
      <c r="F490" s="6">
        <f>RANK(P490,P3:P804)</f>
        <v>358</v>
      </c>
      <c r="G490" s="6"/>
      <c r="H490" s="6">
        <f>RANK(R490,R3:R804)</f>
        <v>345</v>
      </c>
      <c r="I490" s="6"/>
      <c r="J490" s="9" t="s">
        <v>532</v>
      </c>
      <c r="K490" s="7">
        <v>2926</v>
      </c>
      <c r="L490" s="2">
        <v>0</v>
      </c>
      <c r="M490" s="2">
        <v>360424</v>
      </c>
      <c r="N490" s="2">
        <v>65826</v>
      </c>
      <c r="O490" s="2">
        <v>0</v>
      </c>
      <c r="P490" s="2">
        <v>0</v>
      </c>
      <c r="Q490" s="2"/>
      <c r="R490" s="2">
        <v>0</v>
      </c>
      <c r="S490" s="2"/>
      <c r="T490" s="2">
        <f>L490-M490</f>
        <v>-360424</v>
      </c>
      <c r="U490" s="3">
        <f>T490/M490</f>
        <v>-1</v>
      </c>
      <c r="V490" s="2"/>
      <c r="W490" s="3"/>
      <c r="X490" s="2"/>
      <c r="Y490" s="3"/>
      <c r="Z490" s="2"/>
      <c r="AA490" s="3"/>
      <c r="AB490" s="2">
        <f>P490-Q490</f>
        <v>0</v>
      </c>
      <c r="AC490" s="3" t="str">
        <f>AB490/Q490</f>
        <v>0</v>
      </c>
      <c r="AD490" s="2">
        <f>Q490-R490</f>
        <v>0</v>
      </c>
      <c r="AE490" s="3" t="str">
        <f>AD490/R490</f>
        <v>0</v>
      </c>
      <c r="AF490" s="2">
        <f>R490-S490</f>
        <v>0</v>
      </c>
      <c r="AG490" s="3" t="str">
        <f>AF490/S490</f>
        <v>0</v>
      </c>
      <c r="AH490" s="2"/>
      <c r="AI490" s="3"/>
    </row>
    <row r="491" spans="1:130">
      <c r="A491" s="6">
        <f>(C491-B491)</f>
        <v>-387</v>
      </c>
      <c r="B491" s="6">
        <f>RANK(L491,L3:L804)</f>
        <v>387</v>
      </c>
      <c r="C491" s="6"/>
      <c r="D491" s="6"/>
      <c r="E491" s="6"/>
      <c r="F491" s="6">
        <f>RANK(P491,P3:P804)</f>
        <v>358</v>
      </c>
      <c r="G491" s="6">
        <f>RANK(Q491,Q3:Q804)</f>
        <v>354</v>
      </c>
      <c r="H491" s="6">
        <f>RANK(R491,R3:R804)</f>
        <v>266</v>
      </c>
      <c r="I491" s="6">
        <f>RANK(S491,S3:S804)</f>
        <v>272</v>
      </c>
      <c r="J491" s="9" t="s">
        <v>533</v>
      </c>
      <c r="K491" s="7">
        <v>2102</v>
      </c>
      <c r="L491" s="2">
        <v>0</v>
      </c>
      <c r="M491" s="2"/>
      <c r="N491" s="2"/>
      <c r="O491" s="2"/>
      <c r="P491" s="2">
        <v>0</v>
      </c>
      <c r="Q491" s="2">
        <v>0</v>
      </c>
      <c r="R491" s="2">
        <v>27246</v>
      </c>
      <c r="S491" s="2">
        <v>17957</v>
      </c>
      <c r="T491" s="2">
        <f>L491-M491</f>
        <v>0</v>
      </c>
      <c r="U491" s="3" t="str">
        <f>T491/M491</f>
        <v>0</v>
      </c>
      <c r="V491" s="2">
        <f>M491-N491</f>
        <v>0</v>
      </c>
      <c r="W491" s="3" t="str">
        <f>V491/N491</f>
        <v>0</v>
      </c>
      <c r="X491" s="2">
        <f>N491-O491</f>
        <v>0</v>
      </c>
      <c r="Y491" s="3" t="str">
        <f>X491/O491</f>
        <v>0</v>
      </c>
      <c r="Z491" s="2">
        <f>O491-P491</f>
        <v>0</v>
      </c>
      <c r="AA491" s="3" t="str">
        <f>Z491/P491</f>
        <v>0</v>
      </c>
      <c r="AB491" s="2">
        <f>P491-Q491</f>
        <v>0</v>
      </c>
      <c r="AC491" s="3" t="str">
        <f>AB491/Q491</f>
        <v>0</v>
      </c>
      <c r="AD491" s="2">
        <f>Q491-R491</f>
        <v>-27246</v>
      </c>
      <c r="AE491" s="3">
        <f>AD491/R491</f>
        <v>-1</v>
      </c>
      <c r="AF491" s="2"/>
      <c r="AG491" s="3"/>
      <c r="AH491" s="2"/>
      <c r="AI491" s="3"/>
    </row>
    <row r="492" spans="1:130">
      <c r="A492" s="6">
        <f>(C492-B492)</f>
        <v>-3</v>
      </c>
      <c r="B492" s="6">
        <f>RANK(L492,L3:L804)</f>
        <v>387</v>
      </c>
      <c r="C492" s="6">
        <f>RANK(M492,M3:M804)</f>
        <v>384</v>
      </c>
      <c r="D492" s="6">
        <f>RANK(N492,N3:N804)</f>
        <v>396</v>
      </c>
      <c r="E492" s="6">
        <f>RANK(O492,O3:O804)</f>
        <v>325</v>
      </c>
      <c r="F492" s="6">
        <f>RANK(P492,P3:P804)</f>
        <v>358</v>
      </c>
      <c r="G492" s="6">
        <f>RANK(Q492,Q3:Q804)</f>
        <v>354</v>
      </c>
      <c r="H492" s="6"/>
      <c r="I492" s="6"/>
      <c r="J492" s="9" t="s">
        <v>534</v>
      </c>
      <c r="K492" s="7">
        <v>2306</v>
      </c>
      <c r="L492" s="2">
        <v>0</v>
      </c>
      <c r="M492" s="2">
        <v>0</v>
      </c>
      <c r="N492" s="2">
        <v>0</v>
      </c>
      <c r="O492" s="2">
        <v>10127</v>
      </c>
      <c r="P492" s="2">
        <v>0</v>
      </c>
      <c r="Q492" s="2">
        <v>0</v>
      </c>
      <c r="R492" s="2"/>
      <c r="S492" s="2"/>
      <c r="T492" s="2">
        <f>L492-M492</f>
        <v>0</v>
      </c>
      <c r="U492" s="3" t="str">
        <f>T492/M492</f>
        <v>0</v>
      </c>
      <c r="V492" s="2"/>
      <c r="W492" s="3"/>
      <c r="X492" s="2">
        <f>N492-O492</f>
        <v>-10127</v>
      </c>
      <c r="Y492" s="3">
        <f>X492/O492</f>
        <v>-1</v>
      </c>
      <c r="Z492" s="2">
        <f>O492-P492</f>
        <v>10127</v>
      </c>
      <c r="AA492" s="3" t="str">
        <f>Z492/P492</f>
        <v>0</v>
      </c>
      <c r="AB492" s="2">
        <f>P492-Q492</f>
        <v>0</v>
      </c>
      <c r="AC492" s="3" t="str">
        <f>AB492/Q492</f>
        <v>0</v>
      </c>
      <c r="AD492" s="2"/>
      <c r="AE492" s="3"/>
      <c r="AF492" s="2">
        <f>R492-S492</f>
        <v>0</v>
      </c>
      <c r="AG492" s="3" t="str">
        <f>AF492/S492</f>
        <v>0</v>
      </c>
      <c r="AH492" s="2"/>
      <c r="AI492" s="3"/>
    </row>
    <row r="493" spans="1:130">
      <c r="A493" s="6">
        <f>(C493-B493)</f>
        <v>-387</v>
      </c>
      <c r="B493" s="6">
        <f>RANK(L493,L3:L804)</f>
        <v>387</v>
      </c>
      <c r="C493" s="6"/>
      <c r="D493" s="6">
        <f>RANK(N493,N3:N804)</f>
        <v>396</v>
      </c>
      <c r="E493" s="6">
        <f>RANK(O493,O3:O804)</f>
        <v>380</v>
      </c>
      <c r="F493" s="6">
        <f>RANK(P493,P3:P804)</f>
        <v>358</v>
      </c>
      <c r="G493" s="6"/>
      <c r="H493" s="6">
        <f>RANK(R493,R3:R804)</f>
        <v>345</v>
      </c>
      <c r="I493" s="6">
        <f>RANK(S493,S3:S804)</f>
        <v>342</v>
      </c>
      <c r="J493" s="9" t="s">
        <v>535</v>
      </c>
      <c r="K493" s="7">
        <v>2803</v>
      </c>
      <c r="L493" s="2">
        <v>0</v>
      </c>
      <c r="M493" s="2"/>
      <c r="N493" s="2">
        <v>0</v>
      </c>
      <c r="O493" s="2">
        <v>0</v>
      </c>
      <c r="P493" s="2">
        <v>0</v>
      </c>
      <c r="Q493" s="2"/>
      <c r="R493" s="2">
        <v>0</v>
      </c>
      <c r="S493" s="2">
        <v>0</v>
      </c>
      <c r="T493" s="2">
        <f>L493-M493</f>
        <v>0</v>
      </c>
      <c r="U493" s="3" t="str">
        <f>T493/M493</f>
        <v>0</v>
      </c>
      <c r="V493" s="2"/>
      <c r="W493" s="3"/>
      <c r="X493" s="2"/>
      <c r="Y493" s="3"/>
      <c r="Z493" s="2"/>
      <c r="AA493" s="3"/>
      <c r="AB493" s="2">
        <f>P493-Q493</f>
        <v>0</v>
      </c>
      <c r="AC493" s="3" t="str">
        <f>AB493/Q493</f>
        <v>0</v>
      </c>
      <c r="AD493" s="2"/>
      <c r="AE493" s="3"/>
      <c r="AF493" s="2"/>
      <c r="AG493" s="3"/>
      <c r="AH493" s="2"/>
      <c r="AI493" s="3"/>
    </row>
    <row r="494" spans="1:130">
      <c r="A494" s="6">
        <f>(C494-B494)</f>
        <v>-387</v>
      </c>
      <c r="B494" s="6">
        <f>RANK(L494,L3:L804)</f>
        <v>387</v>
      </c>
      <c r="C494" s="6"/>
      <c r="D494" s="6"/>
      <c r="E494" s="6"/>
      <c r="F494" s="6">
        <f>RANK(P494,P3:P804)</f>
        <v>247</v>
      </c>
      <c r="G494" s="6"/>
      <c r="H494" s="6"/>
      <c r="I494" s="6"/>
      <c r="J494" s="9" t="s">
        <v>536</v>
      </c>
      <c r="K494" s="7">
        <v>9802</v>
      </c>
      <c r="L494" s="2">
        <v>0</v>
      </c>
      <c r="M494" s="2"/>
      <c r="N494" s="2"/>
      <c r="O494" s="2"/>
      <c r="P494" s="2">
        <v>51900</v>
      </c>
      <c r="Q494" s="2"/>
      <c r="R494" s="2"/>
      <c r="S494" s="2"/>
      <c r="T494" s="2">
        <f>L494-M494</f>
        <v>0</v>
      </c>
      <c r="U494" s="3" t="str">
        <f>T494/M494</f>
        <v>0</v>
      </c>
      <c r="V494" s="2">
        <f>M494-N494</f>
        <v>0</v>
      </c>
      <c r="W494" s="3" t="str">
        <f>V494/N494</f>
        <v>0</v>
      </c>
      <c r="X494" s="2">
        <f>N494-O494</f>
        <v>0</v>
      </c>
      <c r="Y494" s="3" t="str">
        <f>X494/O494</f>
        <v>0</v>
      </c>
      <c r="Z494" s="2">
        <f>O494-P494</f>
        <v>-51900</v>
      </c>
      <c r="AA494" s="3">
        <f>Z494/P494</f>
        <v>-1</v>
      </c>
      <c r="AB494" s="2">
        <f>P494-Q494</f>
        <v>51900</v>
      </c>
      <c r="AC494" s="3" t="str">
        <f>AB494/Q494</f>
        <v>0</v>
      </c>
      <c r="AD494" s="2">
        <f>Q494-R494</f>
        <v>0</v>
      </c>
      <c r="AE494" s="3" t="str">
        <f>AD494/R494</f>
        <v>0</v>
      </c>
      <c r="AF494" s="2">
        <f>R494-S494</f>
        <v>0</v>
      </c>
      <c r="AG494" s="3" t="str">
        <f>AF494/S494</f>
        <v>0</v>
      </c>
      <c r="AH494" s="2"/>
      <c r="AI494" s="3"/>
    </row>
    <row r="495" spans="1:130">
      <c r="A495" s="6">
        <f>(C495-B495)</f>
        <v>-3</v>
      </c>
      <c r="B495" s="6">
        <f>RANK(L495,L3:L804)</f>
        <v>387</v>
      </c>
      <c r="C495" s="6">
        <f>RANK(M495,M3:M804)</f>
        <v>384</v>
      </c>
      <c r="D495" s="6">
        <f>RANK(N495,N3:N804)</f>
        <v>169</v>
      </c>
      <c r="E495" s="6">
        <f>RANK(O495,O3:O804)</f>
        <v>63</v>
      </c>
      <c r="F495" s="6">
        <f>RANK(P495,P3:P804)</f>
        <v>129</v>
      </c>
      <c r="G495" s="6">
        <f>RANK(Q495,Q3:Q804)</f>
        <v>105</v>
      </c>
      <c r="H495" s="6">
        <f>RANK(R495,R3:R804)</f>
        <v>29</v>
      </c>
      <c r="I495" s="6">
        <f>RANK(S495,S3:S804)</f>
        <v>342</v>
      </c>
      <c r="J495" s="9" t="s">
        <v>537</v>
      </c>
      <c r="K495" s="7">
        <v>3501</v>
      </c>
      <c r="L495" s="2">
        <v>0</v>
      </c>
      <c r="M495" s="2">
        <v>0</v>
      </c>
      <c r="N495" s="2">
        <v>192950</v>
      </c>
      <c r="O495" s="2">
        <v>911200</v>
      </c>
      <c r="P495" s="2">
        <v>239700</v>
      </c>
      <c r="Q495" s="2">
        <v>265200</v>
      </c>
      <c r="R495" s="2">
        <v>1774715</v>
      </c>
      <c r="S495" s="2">
        <v>0</v>
      </c>
      <c r="T495" s="2">
        <f>L495-M495</f>
        <v>0</v>
      </c>
      <c r="U495" s="3" t="str">
        <f>T495/M495</f>
        <v>0</v>
      </c>
      <c r="V495" s="2">
        <f>M495-N495</f>
        <v>-192950</v>
      </c>
      <c r="W495" s="3">
        <f>V495/N495</f>
        <v>-1</v>
      </c>
      <c r="X495" s="2">
        <f>N495-O495</f>
        <v>-718250</v>
      </c>
      <c r="Y495" s="3">
        <f>X495/O495</f>
        <v>-0.78824626865672</v>
      </c>
      <c r="Z495" s="2">
        <f>O495-P495</f>
        <v>671500</v>
      </c>
      <c r="AA495" s="3">
        <f>Z495/P495</f>
        <v>2.8014184397163</v>
      </c>
      <c r="AB495" s="2">
        <f>P495-Q495</f>
        <v>-25500</v>
      </c>
      <c r="AC495" s="3">
        <f>AB495/Q495</f>
        <v>-0.096153846153846</v>
      </c>
      <c r="AD495" s="2">
        <f>Q495-R495</f>
        <v>-1509515</v>
      </c>
      <c r="AE495" s="3">
        <f>AD495/R495</f>
        <v>-0.85056755591743</v>
      </c>
      <c r="AF495" s="2">
        <f>R495-S495</f>
        <v>1774715</v>
      </c>
      <c r="AG495" s="3" t="str">
        <f>AF495/S495</f>
        <v>0</v>
      </c>
      <c r="AH495" s="2"/>
      <c r="AI495" s="3"/>
    </row>
    <row r="496" spans="1:130">
      <c r="A496" s="6">
        <f>(C496-B496)</f>
        <v>-3</v>
      </c>
      <c r="B496" s="6">
        <f>RANK(L496,L3:L804)</f>
        <v>387</v>
      </c>
      <c r="C496" s="6">
        <f>RANK(M496,M3:M804)</f>
        <v>384</v>
      </c>
      <c r="D496" s="6">
        <f>RANK(N496,N3:N804)</f>
        <v>144</v>
      </c>
      <c r="E496" s="6">
        <f>RANK(O496,O3:O804)</f>
        <v>225</v>
      </c>
      <c r="F496" s="6">
        <f>RANK(P496,P3:P804)</f>
        <v>215</v>
      </c>
      <c r="G496" s="6">
        <f>RANK(Q496,Q3:Q804)</f>
        <v>354</v>
      </c>
      <c r="H496" s="6">
        <f>RANK(R496,R3:R804)</f>
        <v>195</v>
      </c>
      <c r="I496" s="6">
        <f>RANK(S496,S3:S804)</f>
        <v>183</v>
      </c>
      <c r="J496" s="9" t="s">
        <v>538</v>
      </c>
      <c r="K496" s="7">
        <v>3909</v>
      </c>
      <c r="L496" s="2">
        <v>0</v>
      </c>
      <c r="M496" s="2">
        <v>0</v>
      </c>
      <c r="N496" s="2">
        <v>270294</v>
      </c>
      <c r="O496" s="2">
        <v>102603</v>
      </c>
      <c r="P496" s="2">
        <v>93375</v>
      </c>
      <c r="Q496" s="2">
        <v>0</v>
      </c>
      <c r="R496" s="2">
        <v>102176</v>
      </c>
      <c r="S496" s="2">
        <v>107349</v>
      </c>
      <c r="T496" s="2">
        <f>L496-M496</f>
        <v>0</v>
      </c>
      <c r="U496" s="3" t="str">
        <f>T496/M496</f>
        <v>0</v>
      </c>
      <c r="V496" s="2"/>
      <c r="W496" s="3"/>
      <c r="X496" s="2"/>
      <c r="Y496" s="3"/>
      <c r="Z496" s="2">
        <f>O496-P496</f>
        <v>9228</v>
      </c>
      <c r="AA496" s="3">
        <f>Z496/P496</f>
        <v>0.098827309236948</v>
      </c>
      <c r="AB496" s="2"/>
      <c r="AC496" s="3"/>
      <c r="AD496" s="2">
        <f>Q496-R496</f>
        <v>-102176</v>
      </c>
      <c r="AE496" s="3">
        <f>AD496/R496</f>
        <v>-1</v>
      </c>
      <c r="AF496" s="2">
        <f>R496-S496</f>
        <v>-5173</v>
      </c>
      <c r="AG496" s="3">
        <f>AF496/S496</f>
        <v>-0.048188618431471</v>
      </c>
      <c r="AH496" s="2"/>
      <c r="AI496" s="3"/>
    </row>
    <row r="497" spans="1:130">
      <c r="A497" s="6">
        <f>(C497-B497)</f>
        <v>-387</v>
      </c>
      <c r="B497" s="6">
        <f>RANK(L497,L3:L804)</f>
        <v>387</v>
      </c>
      <c r="C497" s="6"/>
      <c r="D497" s="6"/>
      <c r="E497" s="6">
        <f>RANK(O497,O3:O804)</f>
        <v>380</v>
      </c>
      <c r="F497" s="6"/>
      <c r="G497" s="6">
        <f>RANK(Q497,Q3:Q804)</f>
        <v>354</v>
      </c>
      <c r="H497" s="6">
        <f>RANK(R497,R3:R804)</f>
        <v>345</v>
      </c>
      <c r="I497" s="6">
        <f>RANK(S497,S3:S804)</f>
        <v>342</v>
      </c>
      <c r="J497" s="9" t="s">
        <v>539</v>
      </c>
      <c r="K497" s="7">
        <v>4001</v>
      </c>
      <c r="L497" s="2">
        <v>0</v>
      </c>
      <c r="M497" s="2"/>
      <c r="N497" s="2"/>
      <c r="O497" s="2">
        <v>0</v>
      </c>
      <c r="P497" s="2"/>
      <c r="Q497" s="2">
        <v>0</v>
      </c>
      <c r="R497" s="2">
        <v>0</v>
      </c>
      <c r="S497" s="2">
        <v>0</v>
      </c>
      <c r="T497" s="2">
        <f>L497-M497</f>
        <v>0</v>
      </c>
      <c r="U497" s="3" t="str">
        <f>T497/M497</f>
        <v>0</v>
      </c>
      <c r="V497" s="2">
        <f>M497-N497</f>
        <v>0</v>
      </c>
      <c r="W497" s="3" t="str">
        <f>V497/N497</f>
        <v>0</v>
      </c>
      <c r="X497" s="2">
        <f>N497-O497</f>
        <v>0</v>
      </c>
      <c r="Y497" s="3" t="str">
        <f>X497/O497</f>
        <v>0</v>
      </c>
      <c r="Z497" s="2">
        <f>O497-P497</f>
        <v>0</v>
      </c>
      <c r="AA497" s="3" t="str">
        <f>Z497/P497</f>
        <v>0</v>
      </c>
      <c r="AB497" s="2">
        <f>P497-Q497</f>
        <v>0</v>
      </c>
      <c r="AC497" s="3" t="str">
        <f>AB497/Q497</f>
        <v>0</v>
      </c>
      <c r="AD497" s="2">
        <f>Q497-R497</f>
        <v>0</v>
      </c>
      <c r="AE497" s="3" t="str">
        <f>AD497/R497</f>
        <v>0</v>
      </c>
      <c r="AF497" s="2">
        <f>R497-S497</f>
        <v>0</v>
      </c>
      <c r="AG497" s="3" t="str">
        <f>AF497/S497</f>
        <v>0</v>
      </c>
      <c r="AH497" s="2"/>
      <c r="AI497" s="3"/>
    </row>
    <row r="498" spans="1:130">
      <c r="A498" s="6">
        <f>(C498-B498)</f>
        <v>-108</v>
      </c>
      <c r="B498" s="6">
        <f>RANK(L498,L3:L804)</f>
        <v>387</v>
      </c>
      <c r="C498" s="6">
        <f>RANK(M498,M3:M804)</f>
        <v>279</v>
      </c>
      <c r="D498" s="6">
        <f>RANK(N498,N3:N804)</f>
        <v>396</v>
      </c>
      <c r="E498" s="6">
        <f>RANK(O498,O3:O804)</f>
        <v>294</v>
      </c>
      <c r="F498" s="6">
        <f>RANK(P498,P3:P804)</f>
        <v>252</v>
      </c>
      <c r="G498" s="6">
        <f>RANK(Q498,Q3:Q804)</f>
        <v>350</v>
      </c>
      <c r="H498" s="6">
        <f>RANK(R498,R3:R804)</f>
        <v>345</v>
      </c>
      <c r="I498" s="6">
        <f>RANK(S498,S3:S804)</f>
        <v>342</v>
      </c>
      <c r="J498" s="9" t="s">
        <v>540</v>
      </c>
      <c r="K498" s="7">
        <v>4012</v>
      </c>
      <c r="L498" s="2">
        <v>0</v>
      </c>
      <c r="M498" s="2">
        <v>50013</v>
      </c>
      <c r="N498" s="2">
        <v>0</v>
      </c>
      <c r="O498" s="2">
        <v>24031</v>
      </c>
      <c r="P498" s="2">
        <v>46620</v>
      </c>
      <c r="Q498" s="2">
        <v>915</v>
      </c>
      <c r="R498" s="2">
        <v>0</v>
      </c>
      <c r="S498" s="2">
        <v>0</v>
      </c>
      <c r="T498" s="2">
        <f>L498-M498</f>
        <v>-50013</v>
      </c>
      <c r="U498" s="3">
        <f>T498/M498</f>
        <v>-1</v>
      </c>
      <c r="V498" s="2"/>
      <c r="W498" s="3"/>
      <c r="X498" s="2">
        <f>N498-O498</f>
        <v>-24031</v>
      </c>
      <c r="Y498" s="3">
        <f>X498/O498</f>
        <v>-1</v>
      </c>
      <c r="Z498" s="2">
        <f>O498-P498</f>
        <v>-22589</v>
      </c>
      <c r="AA498" s="3">
        <f>Z498/P498</f>
        <v>-0.48453453453453</v>
      </c>
      <c r="AB498" s="2">
        <f>P498-Q498</f>
        <v>45705</v>
      </c>
      <c r="AC498" s="3">
        <f>AB498/Q498</f>
        <v>49.950819672131</v>
      </c>
      <c r="AD498" s="2">
        <f>Q498-R498</f>
        <v>915</v>
      </c>
      <c r="AE498" s="3" t="str">
        <f>AD498/R498</f>
        <v>0</v>
      </c>
      <c r="AF498" s="2"/>
      <c r="AG498" s="3"/>
      <c r="AH498" s="2"/>
      <c r="AI498" s="3"/>
    </row>
    <row r="499" spans="1:130">
      <c r="A499" s="6">
        <f>(C499-B499)</f>
        <v>-387</v>
      </c>
      <c r="B499" s="6">
        <f>RANK(L499,L3:L804)</f>
        <v>387</v>
      </c>
      <c r="C499" s="6"/>
      <c r="D499" s="6">
        <f>RANK(N499,N3:N804)</f>
        <v>396</v>
      </c>
      <c r="E499" s="6">
        <f>RANK(O499,O3:O804)</f>
        <v>300</v>
      </c>
      <c r="F499" s="6">
        <f>RANK(P499,P3:P804)</f>
        <v>358</v>
      </c>
      <c r="G499" s="6">
        <f>RANK(Q499,Q3:Q804)</f>
        <v>354</v>
      </c>
      <c r="H499" s="6"/>
      <c r="I499" s="6"/>
      <c r="J499" s="9" t="s">
        <v>541</v>
      </c>
      <c r="K499" s="7">
        <v>4415</v>
      </c>
      <c r="L499" s="2">
        <v>0</v>
      </c>
      <c r="M499" s="2"/>
      <c r="N499" s="2">
        <v>0</v>
      </c>
      <c r="O499" s="2">
        <v>20353</v>
      </c>
      <c r="P499" s="2">
        <v>0</v>
      </c>
      <c r="Q499" s="2">
        <v>0</v>
      </c>
      <c r="R499" s="2"/>
      <c r="S499" s="2"/>
      <c r="T499" s="2">
        <f>L499-M499</f>
        <v>0</v>
      </c>
      <c r="U499" s="3" t="str">
        <f>T499/M499</f>
        <v>0</v>
      </c>
      <c r="V499" s="2">
        <f>M499-N499</f>
        <v>0</v>
      </c>
      <c r="W499" s="3" t="str">
        <f>V499/N499</f>
        <v>0</v>
      </c>
      <c r="X499" s="2">
        <f>N499-O499</f>
        <v>-20353</v>
      </c>
      <c r="Y499" s="3">
        <f>X499/O499</f>
        <v>-1</v>
      </c>
      <c r="Z499" s="2">
        <f>O499-P499</f>
        <v>20353</v>
      </c>
      <c r="AA499" s="3" t="str">
        <f>Z499/P499</f>
        <v>0</v>
      </c>
      <c r="AB499" s="2">
        <f>P499-Q499</f>
        <v>0</v>
      </c>
      <c r="AC499" s="3" t="str">
        <f>AB499/Q499</f>
        <v>0</v>
      </c>
      <c r="AD499" s="2">
        <f>Q499-R499</f>
        <v>0</v>
      </c>
      <c r="AE499" s="3" t="str">
        <f>AD499/R499</f>
        <v>0</v>
      </c>
      <c r="AF499" s="2"/>
      <c r="AG499" s="3"/>
      <c r="AH499" s="2"/>
      <c r="AI499" s="3"/>
    </row>
    <row r="500" spans="1:130">
      <c r="A500" s="6">
        <f>(C500-B500)</f>
        <v>-3</v>
      </c>
      <c r="B500" s="6">
        <f>RANK(L500,L3:L804)</f>
        <v>387</v>
      </c>
      <c r="C500" s="6">
        <f>RANK(M500,M3:M804)</f>
        <v>384</v>
      </c>
      <c r="D500" s="6">
        <f>RANK(N500,N3:N804)</f>
        <v>374</v>
      </c>
      <c r="E500" s="6">
        <f>RANK(O500,O3:O804)</f>
        <v>380</v>
      </c>
      <c r="F500" s="6">
        <f>RANK(P500,P3:P804)</f>
        <v>358</v>
      </c>
      <c r="G500" s="6">
        <f>RANK(Q500,Q3:Q804)</f>
        <v>354</v>
      </c>
      <c r="H500" s="6"/>
      <c r="I500" s="6">
        <f>RANK(S500,S3:S804)</f>
        <v>342</v>
      </c>
      <c r="J500" s="9" t="s">
        <v>542</v>
      </c>
      <c r="K500" s="7">
        <v>4805</v>
      </c>
      <c r="L500" s="2">
        <v>0</v>
      </c>
      <c r="M500" s="2">
        <v>0</v>
      </c>
      <c r="N500" s="2">
        <v>3334</v>
      </c>
      <c r="O500" s="2">
        <v>0</v>
      </c>
      <c r="P500" s="2">
        <v>0</v>
      </c>
      <c r="Q500" s="2">
        <v>0</v>
      </c>
      <c r="R500" s="2"/>
      <c r="S500" s="2">
        <v>0</v>
      </c>
      <c r="T500" s="2">
        <f>L500-M500</f>
        <v>0</v>
      </c>
      <c r="U500" s="3" t="str">
        <f>T500/M500</f>
        <v>0</v>
      </c>
      <c r="V500" s="2">
        <f>M500-N500</f>
        <v>-3334</v>
      </c>
      <c r="W500" s="3">
        <f>V500/N500</f>
        <v>-1</v>
      </c>
      <c r="X500" s="2">
        <f>N500-O500</f>
        <v>3334</v>
      </c>
      <c r="Y500" s="3" t="str">
        <f>X500/O500</f>
        <v>0</v>
      </c>
      <c r="Z500" s="2">
        <f>O500-P500</f>
        <v>0</v>
      </c>
      <c r="AA500" s="3" t="str">
        <f>Z500/P500</f>
        <v>0</v>
      </c>
      <c r="AB500" s="2">
        <f>P500-Q500</f>
        <v>0</v>
      </c>
      <c r="AC500" s="3" t="str">
        <f>AB500/Q500</f>
        <v>0</v>
      </c>
      <c r="AD500" s="2"/>
      <c r="AE500" s="3"/>
      <c r="AF500" s="2">
        <f>R500-S500</f>
        <v>0</v>
      </c>
      <c r="AG500" s="3" t="str">
        <f>AF500/S500</f>
        <v>0</v>
      </c>
      <c r="AH500" s="2"/>
      <c r="AI500" s="3"/>
    </row>
    <row r="501" spans="1:130">
      <c r="A501" s="6">
        <f>(C501-B501)</f>
        <v>-130</v>
      </c>
      <c r="B501" s="6">
        <f>RANK(L501,L3:L804)</f>
        <v>387</v>
      </c>
      <c r="C501" s="6">
        <f>RANK(M501,M3:M804)</f>
        <v>257</v>
      </c>
      <c r="D501" s="6">
        <f>RANK(N501,N3:N804)</f>
        <v>232</v>
      </c>
      <c r="E501" s="6">
        <f>RANK(O501,O3:O804)</f>
        <v>278</v>
      </c>
      <c r="F501" s="6">
        <f>RANK(P501,P3:P804)</f>
        <v>226</v>
      </c>
      <c r="G501" s="6"/>
      <c r="H501" s="6">
        <f>RANK(R501,R3:R804)</f>
        <v>345</v>
      </c>
      <c r="I501" s="6">
        <f>RANK(S501,S3:S804)</f>
        <v>342</v>
      </c>
      <c r="J501" s="9" t="s">
        <v>543</v>
      </c>
      <c r="K501" s="7">
        <v>5210</v>
      </c>
      <c r="L501" s="2">
        <v>0</v>
      </c>
      <c r="M501" s="2">
        <v>76590</v>
      </c>
      <c r="N501" s="2">
        <v>79365</v>
      </c>
      <c r="O501" s="2">
        <v>36852</v>
      </c>
      <c r="P501" s="2">
        <v>80289</v>
      </c>
      <c r="Q501" s="2"/>
      <c r="R501" s="2">
        <v>0</v>
      </c>
      <c r="S501" s="2">
        <v>0</v>
      </c>
      <c r="T501" s="2">
        <f>L501-M501</f>
        <v>-76590</v>
      </c>
      <c r="U501" s="3">
        <f>T501/M501</f>
        <v>-1</v>
      </c>
      <c r="V501" s="2">
        <f>M501-N501</f>
        <v>-2775</v>
      </c>
      <c r="W501" s="3">
        <f>V501/N501</f>
        <v>-0.034965034965035</v>
      </c>
      <c r="X501" s="2">
        <f>N501-O501</f>
        <v>42513</v>
      </c>
      <c r="Y501" s="3">
        <f>X501/O501</f>
        <v>1.1536144578313</v>
      </c>
      <c r="Z501" s="2"/>
      <c r="AA501" s="3"/>
      <c r="AB501" s="2"/>
      <c r="AC501" s="3"/>
      <c r="AD501" s="2">
        <f>Q501-R501</f>
        <v>0</v>
      </c>
      <c r="AE501" s="3" t="str">
        <f>AD501/R501</f>
        <v>0</v>
      </c>
      <c r="AF501" s="2">
        <f>R501-S501</f>
        <v>0</v>
      </c>
      <c r="AG501" s="3" t="str">
        <f>AF501/S501</f>
        <v>0</v>
      </c>
      <c r="AH501" s="2"/>
      <c r="AI501" s="3"/>
    </row>
    <row r="502" spans="1:130">
      <c r="A502" s="6">
        <f>(C502-B502)</f>
        <v>-3</v>
      </c>
      <c r="B502" s="6">
        <f>RANK(L502,L3:L804)</f>
        <v>387</v>
      </c>
      <c r="C502" s="6">
        <f>RANK(M502,M3:M804)</f>
        <v>384</v>
      </c>
      <c r="D502" s="6">
        <f>RANK(N502,N3:N804)</f>
        <v>396</v>
      </c>
      <c r="E502" s="6"/>
      <c r="F502" s="6"/>
      <c r="G502" s="6">
        <f>RANK(Q502,Q3:Q804)</f>
        <v>354</v>
      </c>
      <c r="H502" s="6">
        <f>RANK(R502,R3:R804)</f>
        <v>159</v>
      </c>
      <c r="I502" s="6">
        <f>RANK(S502,S3:S804)</f>
        <v>342</v>
      </c>
      <c r="J502" s="9" t="s">
        <v>544</v>
      </c>
      <c r="K502" s="7">
        <v>5602</v>
      </c>
      <c r="L502" s="2">
        <v>0</v>
      </c>
      <c r="M502" s="2">
        <v>0</v>
      </c>
      <c r="N502" s="2">
        <v>0</v>
      </c>
      <c r="O502" s="2"/>
      <c r="P502" s="2"/>
      <c r="Q502" s="2">
        <v>0</v>
      </c>
      <c r="R502" s="2">
        <v>161601</v>
      </c>
      <c r="S502" s="2">
        <v>0</v>
      </c>
      <c r="T502" s="2">
        <f>L502-M502</f>
        <v>0</v>
      </c>
      <c r="U502" s="3" t="str">
        <f>T502/M502</f>
        <v>0</v>
      </c>
      <c r="V502" s="2">
        <f>M502-N502</f>
        <v>0</v>
      </c>
      <c r="W502" s="3" t="str">
        <f>V502/N502</f>
        <v>0</v>
      </c>
      <c r="X502" s="2"/>
      <c r="Y502" s="3"/>
      <c r="Z502" s="2">
        <f>O502-P502</f>
        <v>0</v>
      </c>
      <c r="AA502" s="3" t="str">
        <f>Z502/P502</f>
        <v>0</v>
      </c>
      <c r="AB502" s="2"/>
      <c r="AC502" s="3"/>
      <c r="AD502" s="2"/>
      <c r="AE502" s="3"/>
      <c r="AF502" s="2">
        <f>R502-S502</f>
        <v>161601</v>
      </c>
      <c r="AG502" s="3" t="str">
        <f>AF502/S502</f>
        <v>0</v>
      </c>
      <c r="AH502" s="2"/>
      <c r="AI502" s="3"/>
    </row>
    <row r="503" spans="1:130">
      <c r="A503" s="6">
        <f>(C503-B503)</f>
        <v>-3</v>
      </c>
      <c r="B503" s="6">
        <f>RANK(L503,L3:L804)</f>
        <v>387</v>
      </c>
      <c r="C503" s="6">
        <f>RANK(M503,M3:M804)</f>
        <v>384</v>
      </c>
      <c r="D503" s="6"/>
      <c r="E503" s="6">
        <f>RANK(O503,O3:O804)</f>
        <v>380</v>
      </c>
      <c r="F503" s="6"/>
      <c r="G503" s="6"/>
      <c r="H503" s="6">
        <f>RANK(R503,R3:R804)</f>
        <v>314</v>
      </c>
      <c r="I503" s="6"/>
      <c r="J503" s="9" t="s">
        <v>545</v>
      </c>
      <c r="K503" s="7">
        <v>6112</v>
      </c>
      <c r="L503" s="2">
        <v>0</v>
      </c>
      <c r="M503" s="2">
        <v>0</v>
      </c>
      <c r="N503" s="2"/>
      <c r="O503" s="2">
        <v>0</v>
      </c>
      <c r="P503" s="2"/>
      <c r="Q503" s="2"/>
      <c r="R503" s="2">
        <v>7992</v>
      </c>
      <c r="S503" s="2"/>
      <c r="T503" s="2">
        <f>L503-M503</f>
        <v>0</v>
      </c>
      <c r="U503" s="3" t="str">
        <f>T503/M503</f>
        <v>0</v>
      </c>
      <c r="V503" s="2">
        <f>M503-N503</f>
        <v>0</v>
      </c>
      <c r="W503" s="3" t="str">
        <f>V503/N503</f>
        <v>0</v>
      </c>
      <c r="X503" s="2">
        <f>N503-O503</f>
        <v>0</v>
      </c>
      <c r="Y503" s="3" t="str">
        <f>X503/O503</f>
        <v>0</v>
      </c>
      <c r="Z503" s="2">
        <f>O503-P503</f>
        <v>0</v>
      </c>
      <c r="AA503" s="3" t="str">
        <f>Z503/P503</f>
        <v>0</v>
      </c>
      <c r="AB503" s="2"/>
      <c r="AC503" s="3"/>
      <c r="AD503" s="2">
        <f>Q503-R503</f>
        <v>-7992</v>
      </c>
      <c r="AE503" s="3">
        <f>AD503/R503</f>
        <v>-1</v>
      </c>
      <c r="AF503" s="2">
        <f>R503-S503</f>
        <v>7992</v>
      </c>
      <c r="AG503" s="3" t="str">
        <f>AF503/S503</f>
        <v>0</v>
      </c>
      <c r="AH503" s="2"/>
      <c r="AI503" s="3"/>
    </row>
    <row r="504" spans="1:130">
      <c r="A504" s="6">
        <f>(C504-B504)</f>
        <v>-3</v>
      </c>
      <c r="B504" s="6">
        <f>RANK(L504,L3:L804)</f>
        <v>387</v>
      </c>
      <c r="C504" s="6">
        <f>RANK(M504,M3:M804)</f>
        <v>384</v>
      </c>
      <c r="D504" s="6">
        <f>RANK(N504,N3:N804)</f>
        <v>396</v>
      </c>
      <c r="E504" s="6">
        <f>RANK(O504,O3:O804)</f>
        <v>380</v>
      </c>
      <c r="F504" s="6"/>
      <c r="G504" s="6">
        <f>RANK(Q504,Q3:Q804)</f>
        <v>354</v>
      </c>
      <c r="H504" s="6">
        <f>RANK(R504,R3:R804)</f>
        <v>345</v>
      </c>
      <c r="I504" s="6">
        <f>RANK(S504,S3:S804)</f>
        <v>342</v>
      </c>
      <c r="J504" s="9" t="s">
        <v>546</v>
      </c>
      <c r="K504" s="7">
        <v>6213</v>
      </c>
      <c r="L504" s="2">
        <v>0</v>
      </c>
      <c r="M504" s="2">
        <v>0</v>
      </c>
      <c r="N504" s="2">
        <v>0</v>
      </c>
      <c r="O504" s="2">
        <v>0</v>
      </c>
      <c r="P504" s="2"/>
      <c r="Q504" s="2">
        <v>0</v>
      </c>
      <c r="R504" s="2">
        <v>0</v>
      </c>
      <c r="S504" s="2">
        <v>0</v>
      </c>
      <c r="T504" s="2">
        <f>L504-M504</f>
        <v>0</v>
      </c>
      <c r="U504" s="3" t="str">
        <f>T504/M504</f>
        <v>0</v>
      </c>
      <c r="V504" s="2">
        <f>M504-N504</f>
        <v>0</v>
      </c>
      <c r="W504" s="3" t="str">
        <f>V504/N504</f>
        <v>0</v>
      </c>
      <c r="X504" s="2">
        <f>N504-O504</f>
        <v>0</v>
      </c>
      <c r="Y504" s="3" t="str">
        <f>X504/O504</f>
        <v>0</v>
      </c>
      <c r="Z504" s="2"/>
      <c r="AA504" s="3"/>
      <c r="AB504" s="2"/>
      <c r="AC504" s="3"/>
      <c r="AD504" s="2">
        <f>Q504-R504</f>
        <v>0</v>
      </c>
      <c r="AE504" s="3" t="str">
        <f>AD504/R504</f>
        <v>0</v>
      </c>
      <c r="AF504" s="2">
        <f>R504-S504</f>
        <v>0</v>
      </c>
      <c r="AG504" s="3" t="str">
        <f>AF504/S504</f>
        <v>0</v>
      </c>
      <c r="AH504" s="2"/>
      <c r="AI504" s="3"/>
    </row>
    <row r="505" spans="1:130">
      <c r="A505" s="6">
        <f>(C505-B505)</f>
        <v>-3</v>
      </c>
      <c r="B505" s="6">
        <f>RANK(L505,L3:L804)</f>
        <v>387</v>
      </c>
      <c r="C505" s="6">
        <f>RANK(M505,M3:M804)</f>
        <v>384</v>
      </c>
      <c r="D505" s="6">
        <f>RANK(N505,N3:N804)</f>
        <v>396</v>
      </c>
      <c r="E505" s="6"/>
      <c r="F505" s="6"/>
      <c r="G505" s="6">
        <f>RANK(Q505,Q3:Q804)</f>
        <v>351</v>
      </c>
      <c r="H505" s="6">
        <f>RANK(R505,R3:R804)</f>
        <v>345</v>
      </c>
      <c r="I505" s="6">
        <f>RANK(S505,S3:S804)</f>
        <v>342</v>
      </c>
      <c r="J505" s="9" t="s">
        <v>547</v>
      </c>
      <c r="K505" s="7">
        <v>6601</v>
      </c>
      <c r="L505" s="2">
        <v>0</v>
      </c>
      <c r="M505" s="2">
        <v>0</v>
      </c>
      <c r="N505" s="2">
        <v>0</v>
      </c>
      <c r="O505" s="2"/>
      <c r="P505" s="2"/>
      <c r="Q505" s="2">
        <v>470</v>
      </c>
      <c r="R505" s="2">
        <v>0</v>
      </c>
      <c r="S505" s="2">
        <v>0</v>
      </c>
      <c r="T505" s="2">
        <f>L505-M505</f>
        <v>0</v>
      </c>
      <c r="U505" s="3" t="str">
        <f>T505/M505</f>
        <v>0</v>
      </c>
      <c r="V505" s="2"/>
      <c r="W505" s="3"/>
      <c r="X505" s="2">
        <f>N505-O505</f>
        <v>0</v>
      </c>
      <c r="Y505" s="3" t="str">
        <f>X505/O505</f>
        <v>0</v>
      </c>
      <c r="Z505" s="2">
        <f>O505-P505</f>
        <v>0</v>
      </c>
      <c r="AA505" s="3" t="str">
        <f>Z505/P505</f>
        <v>0</v>
      </c>
      <c r="AB505" s="2">
        <f>P505-Q505</f>
        <v>-470</v>
      </c>
      <c r="AC505" s="3">
        <f>AB505/Q505</f>
        <v>-1</v>
      </c>
      <c r="AD505" s="2">
        <f>Q505-R505</f>
        <v>470</v>
      </c>
      <c r="AE505" s="3" t="str">
        <f>AD505/R505</f>
        <v>0</v>
      </c>
      <c r="AF505" s="2">
        <f>R505-S505</f>
        <v>0</v>
      </c>
      <c r="AG505" s="3" t="str">
        <f>AF505/S505</f>
        <v>0</v>
      </c>
      <c r="AH505" s="2"/>
      <c r="AI505" s="3"/>
    </row>
    <row r="506" spans="1:130">
      <c r="A506" s="6">
        <f>(C506-B506)</f>
        <v>-387</v>
      </c>
      <c r="B506" s="6">
        <f>RANK(L506,L3:L804)</f>
        <v>387</v>
      </c>
      <c r="C506" s="6"/>
      <c r="D506" s="6">
        <f>RANK(N506,N3:N804)</f>
        <v>329</v>
      </c>
      <c r="E506" s="6">
        <f>RANK(O506,O3:O804)</f>
        <v>380</v>
      </c>
      <c r="F506" s="6">
        <f>RANK(P506,P3:P804)</f>
        <v>154</v>
      </c>
      <c r="G506" s="6">
        <f>RANK(Q506,Q3:Q804)</f>
        <v>158</v>
      </c>
      <c r="H506" s="6">
        <f>RANK(R506,R3:R804)</f>
        <v>197</v>
      </c>
      <c r="I506" s="6">
        <f>RANK(S506,S3:S804)</f>
        <v>154</v>
      </c>
      <c r="J506" s="9" t="s">
        <v>548</v>
      </c>
      <c r="K506" s="7">
        <v>6909</v>
      </c>
      <c r="L506" s="2">
        <v>0</v>
      </c>
      <c r="M506" s="2"/>
      <c r="N506" s="2">
        <v>14824</v>
      </c>
      <c r="O506" s="2">
        <v>0</v>
      </c>
      <c r="P506" s="2">
        <v>177465</v>
      </c>
      <c r="Q506" s="2">
        <v>125285</v>
      </c>
      <c r="R506" s="2">
        <v>99598</v>
      </c>
      <c r="S506" s="2">
        <v>181951</v>
      </c>
      <c r="T506" s="2">
        <f>L506-M506</f>
        <v>0</v>
      </c>
      <c r="U506" s="3" t="str">
        <f>T506/M506</f>
        <v>0</v>
      </c>
      <c r="V506" s="2">
        <f>M506-N506</f>
        <v>-14824</v>
      </c>
      <c r="W506" s="3">
        <f>V506/N506</f>
        <v>-1</v>
      </c>
      <c r="X506" s="2">
        <f>N506-O506</f>
        <v>14824</v>
      </c>
      <c r="Y506" s="3" t="str">
        <f>X506/O506</f>
        <v>0</v>
      </c>
      <c r="Z506" s="2">
        <f>O506-P506</f>
        <v>-177465</v>
      </c>
      <c r="AA506" s="3">
        <f>Z506/P506</f>
        <v>-1</v>
      </c>
      <c r="AB506" s="2">
        <f>P506-Q506</f>
        <v>52180</v>
      </c>
      <c r="AC506" s="3">
        <f>AB506/Q506</f>
        <v>0.41649040188371</v>
      </c>
      <c r="AD506" s="2">
        <f>Q506-R506</f>
        <v>25687</v>
      </c>
      <c r="AE506" s="3">
        <f>AD506/R506</f>
        <v>0.25790678527681</v>
      </c>
      <c r="AF506" s="2">
        <f>R506-S506</f>
        <v>-82353</v>
      </c>
      <c r="AG506" s="3">
        <f>AF506/S506</f>
        <v>-0.4526108677611</v>
      </c>
      <c r="AH506" s="2"/>
      <c r="AI506" s="3"/>
    </row>
    <row r="507" spans="1:130">
      <c r="A507" s="6">
        <f>(C507-B507)</f>
        <v>-51</v>
      </c>
      <c r="B507" s="6">
        <f>RANK(L507,L3:L804)</f>
        <v>387</v>
      </c>
      <c r="C507" s="6">
        <f>RANK(M507,M3:M804)</f>
        <v>336</v>
      </c>
      <c r="D507" s="6">
        <f>RANK(N507,N3:N804)</f>
        <v>262</v>
      </c>
      <c r="E507" s="6">
        <f>RANK(O507,O3:O804)</f>
        <v>259</v>
      </c>
      <c r="F507" s="6">
        <f>RANK(P507,P3:P804)</f>
        <v>297</v>
      </c>
      <c r="G507" s="6">
        <f>RANK(Q507,Q3:Q804)</f>
        <v>354</v>
      </c>
      <c r="H507" s="6">
        <f>RANK(R507,R3:R804)</f>
        <v>345</v>
      </c>
      <c r="I507" s="6">
        <f>RANK(S507,S3:S804)</f>
        <v>249</v>
      </c>
      <c r="J507" s="9" t="s">
        <v>549</v>
      </c>
      <c r="K507" s="7">
        <v>7116</v>
      </c>
      <c r="L507" s="2">
        <v>0</v>
      </c>
      <c r="M507" s="2">
        <v>15865</v>
      </c>
      <c r="N507" s="2">
        <v>53826</v>
      </c>
      <c r="O507" s="2">
        <v>54203</v>
      </c>
      <c r="P507" s="2">
        <v>18182</v>
      </c>
      <c r="Q507" s="2">
        <v>0</v>
      </c>
      <c r="R507" s="2">
        <v>0</v>
      </c>
      <c r="S507" s="2">
        <v>26710</v>
      </c>
      <c r="T507" s="2">
        <f>L507-M507</f>
        <v>-15865</v>
      </c>
      <c r="U507" s="3">
        <f>T507/M507</f>
        <v>-1</v>
      </c>
      <c r="V507" s="2"/>
      <c r="W507" s="3"/>
      <c r="X507" s="2">
        <f>N507-O507</f>
        <v>-377</v>
      </c>
      <c r="Y507" s="3">
        <f>X507/O507</f>
        <v>-0.006955334575577</v>
      </c>
      <c r="Z507" s="2"/>
      <c r="AA507" s="3"/>
      <c r="AB507" s="2">
        <f>P507-Q507</f>
        <v>18182</v>
      </c>
      <c r="AC507" s="3" t="str">
        <f>AB507/Q507</f>
        <v>0</v>
      </c>
      <c r="AD507" s="2">
        <f>Q507-R507</f>
        <v>0</v>
      </c>
      <c r="AE507" s="3" t="str">
        <f>AD507/R507</f>
        <v>0</v>
      </c>
      <c r="AF507" s="2">
        <f>R507-S507</f>
        <v>-26710</v>
      </c>
      <c r="AG507" s="3">
        <f>AF507/S507</f>
        <v>-1</v>
      </c>
      <c r="AH507" s="2"/>
      <c r="AI507" s="3"/>
    </row>
    <row r="508" spans="1:130">
      <c r="A508" s="6">
        <f>(C508-B508)</f>
        <v>-387</v>
      </c>
      <c r="B508" s="6">
        <f>RANK(L508,L3:L804)</f>
        <v>387</v>
      </c>
      <c r="C508" s="6"/>
      <c r="D508" s="6">
        <f>RANK(N508,N3:N804)</f>
        <v>396</v>
      </c>
      <c r="E508" s="6"/>
      <c r="F508" s="6">
        <f>RANK(P508,P3:P804)</f>
        <v>340</v>
      </c>
      <c r="G508" s="6">
        <f>RANK(Q508,Q3:Q804)</f>
        <v>354</v>
      </c>
      <c r="H508" s="6">
        <f>RANK(R508,R3:R804)</f>
        <v>75</v>
      </c>
      <c r="I508" s="6">
        <f>RANK(S508,S3:S804)</f>
        <v>127</v>
      </c>
      <c r="J508" s="9" t="s">
        <v>550</v>
      </c>
      <c r="K508" s="7">
        <v>7220</v>
      </c>
      <c r="L508" s="2">
        <v>0</v>
      </c>
      <c r="M508" s="2"/>
      <c r="N508" s="2">
        <v>0</v>
      </c>
      <c r="O508" s="2"/>
      <c r="P508" s="2">
        <v>4498</v>
      </c>
      <c r="Q508" s="2">
        <v>0</v>
      </c>
      <c r="R508" s="2">
        <v>649458</v>
      </c>
      <c r="S508" s="2">
        <v>253395</v>
      </c>
      <c r="T508" s="2">
        <f>L508-M508</f>
        <v>0</v>
      </c>
      <c r="U508" s="3" t="str">
        <f>T508/M508</f>
        <v>0</v>
      </c>
      <c r="V508" s="2">
        <f>M508-N508</f>
        <v>0</v>
      </c>
      <c r="W508" s="3" t="str">
        <f>V508/N508</f>
        <v>0</v>
      </c>
      <c r="X508" s="2">
        <f>N508-O508</f>
        <v>0</v>
      </c>
      <c r="Y508" s="3" t="str">
        <f>X508/O508</f>
        <v>0</v>
      </c>
      <c r="Z508" s="2">
        <f>O508-P508</f>
        <v>-4498</v>
      </c>
      <c r="AA508" s="3">
        <f>Z508/P508</f>
        <v>-1</v>
      </c>
      <c r="AB508" s="2">
        <f>P508-Q508</f>
        <v>4498</v>
      </c>
      <c r="AC508" s="3" t="str">
        <f>AB508/Q508</f>
        <v>0</v>
      </c>
      <c r="AD508" s="2">
        <f>Q508-R508</f>
        <v>-649458</v>
      </c>
      <c r="AE508" s="3">
        <f>AD508/R508</f>
        <v>-1</v>
      </c>
      <c r="AF508" s="2">
        <f>R508-S508</f>
        <v>396063</v>
      </c>
      <c r="AG508" s="3">
        <f>AF508/S508</f>
        <v>1.5630261054875</v>
      </c>
      <c r="AH508" s="2"/>
      <c r="AI508" s="3"/>
    </row>
    <row r="509" spans="1:130">
      <c r="A509" s="6">
        <f>(C509-B509)</f>
        <v>-3</v>
      </c>
      <c r="B509" s="6">
        <f>RANK(L509,L3:L804)</f>
        <v>387</v>
      </c>
      <c r="C509" s="6">
        <f>RANK(M509,M3:M804)</f>
        <v>384</v>
      </c>
      <c r="D509" s="6">
        <f>RANK(N509,N3:N804)</f>
        <v>370</v>
      </c>
      <c r="E509" s="6">
        <f>RANK(O509,O3:O804)</f>
        <v>320</v>
      </c>
      <c r="F509" s="6">
        <f>RANK(P509,P3:P804)</f>
        <v>182</v>
      </c>
      <c r="G509" s="6">
        <f>RANK(Q509,Q3:Q804)</f>
        <v>332</v>
      </c>
      <c r="H509" s="6">
        <f>RANK(R509,R3:R804)</f>
        <v>155</v>
      </c>
      <c r="I509" s="6">
        <f>RANK(S509,S3:S804)</f>
        <v>342</v>
      </c>
      <c r="J509" s="9" t="s">
        <v>551</v>
      </c>
      <c r="K509" s="7">
        <v>8208</v>
      </c>
      <c r="L509" s="2">
        <v>0</v>
      </c>
      <c r="M509" s="2">
        <v>0</v>
      </c>
      <c r="N509" s="2">
        <v>3826</v>
      </c>
      <c r="O509" s="2">
        <v>11056</v>
      </c>
      <c r="P509" s="2">
        <v>119820</v>
      </c>
      <c r="Q509" s="2">
        <v>3489</v>
      </c>
      <c r="R509" s="2">
        <v>172073</v>
      </c>
      <c r="S509" s="2">
        <v>0</v>
      </c>
      <c r="T509" s="2">
        <f>L509-M509</f>
        <v>0</v>
      </c>
      <c r="U509" s="3" t="str">
        <f>T509/M509</f>
        <v>0</v>
      </c>
      <c r="V509" s="2">
        <f>M509-N509</f>
        <v>-3826</v>
      </c>
      <c r="W509" s="3">
        <f>V509/N509</f>
        <v>-1</v>
      </c>
      <c r="X509" s="2">
        <f>N509-O509</f>
        <v>-7230</v>
      </c>
      <c r="Y509" s="3">
        <f>X509/O509</f>
        <v>-0.65394356005789</v>
      </c>
      <c r="Z509" s="2"/>
      <c r="AA509" s="3"/>
      <c r="AB509" s="2">
        <f>P509-Q509</f>
        <v>116331</v>
      </c>
      <c r="AC509" s="3">
        <f>AB509/Q509</f>
        <v>33.342218400688</v>
      </c>
      <c r="AD509" s="2"/>
      <c r="AE509" s="3"/>
      <c r="AF509" s="2"/>
      <c r="AG509" s="3"/>
      <c r="AH509" s="2"/>
      <c r="AI509" s="3"/>
    </row>
    <row r="510" spans="1:130">
      <c r="A510" s="6">
        <f>(C510-B510)</f>
        <v>-3</v>
      </c>
      <c r="B510" s="6">
        <f>RANK(L510,L3:L804)</f>
        <v>387</v>
      </c>
      <c r="C510" s="6">
        <f>RANK(M510,M3:M804)</f>
        <v>384</v>
      </c>
      <c r="D510" s="6">
        <f>RANK(N510,N3:N804)</f>
        <v>396</v>
      </c>
      <c r="E510" s="6"/>
      <c r="F510" s="6">
        <f>RANK(P510,P3:P804)</f>
        <v>358</v>
      </c>
      <c r="G510" s="6"/>
      <c r="H510" s="6"/>
      <c r="I510" s="6"/>
      <c r="J510" s="9" t="s">
        <v>552</v>
      </c>
      <c r="K510" s="7">
        <v>8439</v>
      </c>
      <c r="L510" s="2">
        <v>0</v>
      </c>
      <c r="M510" s="2">
        <v>0</v>
      </c>
      <c r="N510" s="2">
        <v>0</v>
      </c>
      <c r="O510" s="2"/>
      <c r="P510" s="2">
        <v>0</v>
      </c>
      <c r="Q510" s="2"/>
      <c r="R510" s="2"/>
      <c r="S510" s="2"/>
      <c r="T510" s="2">
        <f>L510-M510</f>
        <v>0</v>
      </c>
      <c r="U510" s="3" t="str">
        <f>T510/M510</f>
        <v>0</v>
      </c>
      <c r="V510" s="2"/>
      <c r="W510" s="3"/>
      <c r="X510" s="2"/>
      <c r="Y510" s="3"/>
      <c r="Z510" s="2"/>
      <c r="AA510" s="3"/>
      <c r="AB510" s="2">
        <f>P510-Q510</f>
        <v>0</v>
      </c>
      <c r="AC510" s="3" t="str">
        <f>AB510/Q510</f>
        <v>0</v>
      </c>
      <c r="AD510" s="2"/>
      <c r="AE510" s="3"/>
      <c r="AF510" s="2"/>
      <c r="AG510" s="3"/>
      <c r="AH510" s="2"/>
      <c r="AI510" s="3"/>
    </row>
    <row r="511" spans="1:130">
      <c r="A511" s="6">
        <f>(C511-B511)</f>
        <v>-387</v>
      </c>
      <c r="B511" s="6">
        <f>RANK(L511,L3:L804)</f>
        <v>387</v>
      </c>
      <c r="C511" s="6"/>
      <c r="D511" s="6"/>
      <c r="E511" s="6"/>
      <c r="F511" s="6">
        <f>RANK(P511,P3:P804)</f>
        <v>358</v>
      </c>
      <c r="G511" s="6"/>
      <c r="H511" s="6"/>
      <c r="I511" s="6"/>
      <c r="J511" s="9" t="s">
        <v>553</v>
      </c>
      <c r="K511" s="7">
        <v>8459</v>
      </c>
      <c r="L511" s="2">
        <v>0</v>
      </c>
      <c r="M511" s="2"/>
      <c r="N511" s="2"/>
      <c r="O511" s="2"/>
      <c r="P511" s="2">
        <v>0</v>
      </c>
      <c r="Q511" s="2"/>
      <c r="R511" s="2"/>
      <c r="S511" s="2"/>
      <c r="T511" s="2">
        <f>L511-M511</f>
        <v>0</v>
      </c>
      <c r="U511" s="3" t="str">
        <f>T511/M511</f>
        <v>0</v>
      </c>
      <c r="V511" s="2">
        <f>M511-N511</f>
        <v>0</v>
      </c>
      <c r="W511" s="3" t="str">
        <f>V511/N511</f>
        <v>0</v>
      </c>
      <c r="X511" s="2">
        <f>N511-O511</f>
        <v>0</v>
      </c>
      <c r="Y511" s="3" t="str">
        <f>X511/O511</f>
        <v>0</v>
      </c>
      <c r="Z511" s="2">
        <f>O511-P511</f>
        <v>0</v>
      </c>
      <c r="AA511" s="3" t="str">
        <f>Z511/P511</f>
        <v>0</v>
      </c>
      <c r="AB511" s="2">
        <f>P511-Q511</f>
        <v>0</v>
      </c>
      <c r="AC511" s="3" t="str">
        <f>AB511/Q511</f>
        <v>0</v>
      </c>
      <c r="AD511" s="2">
        <f>Q511-R511</f>
        <v>0</v>
      </c>
      <c r="AE511" s="3" t="str">
        <f>AD511/R511</f>
        <v>0</v>
      </c>
      <c r="AF511" s="2">
        <f>R511-S511</f>
        <v>0</v>
      </c>
      <c r="AG511" s="3" t="str">
        <f>AF511/S511</f>
        <v>0</v>
      </c>
      <c r="AH511" s="2"/>
      <c r="AI511" s="3"/>
    </row>
    <row r="512" spans="1:130">
      <c r="A512" s="6">
        <f>(C512-B512)</f>
        <v>-240</v>
      </c>
      <c r="B512" s="6">
        <f>RANK(L512,L3:L804)</f>
        <v>387</v>
      </c>
      <c r="C512" s="6">
        <f>RANK(M512,M3:M804)</f>
        <v>147</v>
      </c>
      <c r="D512" s="6">
        <f>RANK(N512,N3:N804)</f>
        <v>16</v>
      </c>
      <c r="E512" s="6">
        <f>RANK(O512,O3:O804)</f>
        <v>72</v>
      </c>
      <c r="F512" s="6">
        <f>RANK(P512,P3:P804)</f>
        <v>141</v>
      </c>
      <c r="G512" s="6">
        <f>RANK(Q512,Q3:Q804)</f>
        <v>354</v>
      </c>
      <c r="H512" s="6">
        <f>RANK(R512,R3:R804)</f>
        <v>41</v>
      </c>
      <c r="I512" s="6">
        <f>RANK(S512,S3:S804)</f>
        <v>111</v>
      </c>
      <c r="J512" s="9" t="s">
        <v>554</v>
      </c>
      <c r="K512" s="7">
        <v>8477</v>
      </c>
      <c r="L512" s="2">
        <v>0</v>
      </c>
      <c r="M512" s="2">
        <v>315021</v>
      </c>
      <c r="N512" s="2">
        <v>3479614</v>
      </c>
      <c r="O512" s="2">
        <v>831661</v>
      </c>
      <c r="P512" s="2">
        <v>216264</v>
      </c>
      <c r="Q512" s="2">
        <v>0</v>
      </c>
      <c r="R512" s="2">
        <v>1182746</v>
      </c>
      <c r="S512" s="2">
        <v>310191</v>
      </c>
      <c r="T512" s="2">
        <f>L512-M512</f>
        <v>-315021</v>
      </c>
      <c r="U512" s="3">
        <f>T512/M512</f>
        <v>-1</v>
      </c>
      <c r="V512" s="2">
        <f>M512-N512</f>
        <v>-3164593</v>
      </c>
      <c r="W512" s="3">
        <f>V512/N512</f>
        <v>-0.90946668222395</v>
      </c>
      <c r="X512" s="2">
        <f>N512-O512</f>
        <v>2647953</v>
      </c>
      <c r="Y512" s="3">
        <f>X512/O512</f>
        <v>3.1839331169792</v>
      </c>
      <c r="Z512" s="2">
        <f>O512-P512</f>
        <v>615397</v>
      </c>
      <c r="AA512" s="3">
        <f>Z512/P512</f>
        <v>2.8455822513225</v>
      </c>
      <c r="AB512" s="2">
        <f>P512-Q512</f>
        <v>216264</v>
      </c>
      <c r="AC512" s="3" t="str">
        <f>AB512/Q512</f>
        <v>0</v>
      </c>
      <c r="AD512" s="2">
        <f>Q512-R512</f>
        <v>-1182746</v>
      </c>
      <c r="AE512" s="3">
        <f>AD512/R512</f>
        <v>-1</v>
      </c>
      <c r="AF512" s="2">
        <f>R512-S512</f>
        <v>872555</v>
      </c>
      <c r="AG512" s="3">
        <f>AF512/S512</f>
        <v>2.8129604018169</v>
      </c>
      <c r="AH512" s="2"/>
      <c r="AI512" s="3"/>
    </row>
    <row r="513" spans="1:130">
      <c r="A513" s="6">
        <f>(C513-B513)</f>
        <v>-3</v>
      </c>
      <c r="B513" s="6">
        <f>RANK(L513,L3:L804)</f>
        <v>387</v>
      </c>
      <c r="C513" s="6">
        <f>RANK(M513,M3:M804)</f>
        <v>384</v>
      </c>
      <c r="D513" s="6">
        <f>RANK(N513,N3:N804)</f>
        <v>396</v>
      </c>
      <c r="E513" s="6">
        <f>RANK(O513,O3:O804)</f>
        <v>380</v>
      </c>
      <c r="F513" s="6">
        <f>RANK(P513,P3:P804)</f>
        <v>350</v>
      </c>
      <c r="G513" s="6">
        <f>RANK(Q513,Q3:Q804)</f>
        <v>354</v>
      </c>
      <c r="H513" s="6">
        <f>RANK(R513,R3:R804)</f>
        <v>345</v>
      </c>
      <c r="I513" s="6"/>
      <c r="J513" s="9" t="s">
        <v>555</v>
      </c>
      <c r="K513" s="7">
        <v>2826</v>
      </c>
      <c r="L513" s="2">
        <v>0</v>
      </c>
      <c r="M513" s="2">
        <v>0</v>
      </c>
      <c r="N513" s="2">
        <v>0</v>
      </c>
      <c r="O513" s="2">
        <v>0</v>
      </c>
      <c r="P513" s="2">
        <v>2625</v>
      </c>
      <c r="Q513" s="2">
        <v>0</v>
      </c>
      <c r="R513" s="2">
        <v>0</v>
      </c>
      <c r="S513" s="2"/>
      <c r="T513" s="2">
        <f>L513-M513</f>
        <v>0</v>
      </c>
      <c r="U513" s="3" t="str">
        <f>T513/M513</f>
        <v>0</v>
      </c>
      <c r="V513" s="2">
        <f>M513-N513</f>
        <v>0</v>
      </c>
      <c r="W513" s="3" t="str">
        <f>V513/N513</f>
        <v>0</v>
      </c>
      <c r="X513" s="2">
        <f>N513-O513</f>
        <v>0</v>
      </c>
      <c r="Y513" s="3" t="str">
        <f>X513/O513</f>
        <v>0</v>
      </c>
      <c r="Z513" s="2">
        <f>O513-P513</f>
        <v>-2625</v>
      </c>
      <c r="AA513" s="3">
        <f>Z513/P513</f>
        <v>-1</v>
      </c>
      <c r="AB513" s="2">
        <f>P513-Q513</f>
        <v>2625</v>
      </c>
      <c r="AC513" s="3" t="str">
        <f>AB513/Q513</f>
        <v>0</v>
      </c>
      <c r="AD513" s="2">
        <f>Q513-R513</f>
        <v>0</v>
      </c>
      <c r="AE513" s="3" t="str">
        <f>AD513/R513</f>
        <v>0</v>
      </c>
      <c r="AF513" s="2"/>
      <c r="AG513" s="3"/>
      <c r="AH513" s="2"/>
      <c r="AI513" s="3"/>
    </row>
    <row r="514" spans="1:130">
      <c r="A514" s="6">
        <f>(C514-B514)</f>
        <v>-3</v>
      </c>
      <c r="B514" s="6">
        <f>RANK(L514,L3:L804)</f>
        <v>387</v>
      </c>
      <c r="C514" s="6">
        <f>RANK(M514,M3:M804)</f>
        <v>384</v>
      </c>
      <c r="D514" s="6">
        <f>RANK(N514,N3:N804)</f>
        <v>396</v>
      </c>
      <c r="E514" s="6">
        <f>RANK(O514,O3:O804)</f>
        <v>314</v>
      </c>
      <c r="F514" s="6">
        <f>RANK(P514,P3:P804)</f>
        <v>336</v>
      </c>
      <c r="G514" s="6">
        <f>RANK(Q514,Q3:Q804)</f>
        <v>265</v>
      </c>
      <c r="H514" s="6"/>
      <c r="I514" s="6">
        <f>RANK(S514,S3:S804)</f>
        <v>342</v>
      </c>
      <c r="J514" s="9" t="s">
        <v>556</v>
      </c>
      <c r="K514" s="7">
        <v>2837</v>
      </c>
      <c r="L514" s="2">
        <v>0</v>
      </c>
      <c r="M514" s="2">
        <v>0</v>
      </c>
      <c r="N514" s="2">
        <v>0</v>
      </c>
      <c r="O514" s="2">
        <v>14330</v>
      </c>
      <c r="P514" s="2">
        <v>5005</v>
      </c>
      <c r="Q514" s="2">
        <v>20825</v>
      </c>
      <c r="R514" s="2"/>
      <c r="S514" s="2">
        <v>0</v>
      </c>
      <c r="T514" s="2">
        <f>L514-M514</f>
        <v>0</v>
      </c>
      <c r="U514" s="3" t="str">
        <f>T514/M514</f>
        <v>0</v>
      </c>
      <c r="V514" s="2">
        <f>M514-N514</f>
        <v>0</v>
      </c>
      <c r="W514" s="3" t="str">
        <f>V514/N514</f>
        <v>0</v>
      </c>
      <c r="X514" s="2">
        <f>N514-O514</f>
        <v>-14330</v>
      </c>
      <c r="Y514" s="3">
        <f>X514/O514</f>
        <v>-1</v>
      </c>
      <c r="Z514" s="2">
        <f>O514-P514</f>
        <v>9325</v>
      </c>
      <c r="AA514" s="3">
        <f>Z514/P514</f>
        <v>1.8631368631369</v>
      </c>
      <c r="AB514" s="2">
        <f>P514-Q514</f>
        <v>-15820</v>
      </c>
      <c r="AC514" s="3">
        <f>AB514/Q514</f>
        <v>-0.75966386554622</v>
      </c>
      <c r="AD514" s="2">
        <f>Q514-R514</f>
        <v>20825</v>
      </c>
      <c r="AE514" s="3" t="str">
        <f>AD514/R514</f>
        <v>0</v>
      </c>
      <c r="AF514" s="2">
        <f>R514-S514</f>
        <v>0</v>
      </c>
      <c r="AG514" s="3" t="str">
        <f>AF514/S514</f>
        <v>0</v>
      </c>
      <c r="AH514" s="2"/>
      <c r="AI514" s="3"/>
    </row>
    <row r="515" spans="1:130">
      <c r="A515" s="6">
        <f>(C515-B515)</f>
        <v>-3</v>
      </c>
      <c r="B515" s="6">
        <f>RANK(L515,L3:L804)</f>
        <v>387</v>
      </c>
      <c r="C515" s="6">
        <f>RANK(M515,M3:M804)</f>
        <v>384</v>
      </c>
      <c r="D515" s="6">
        <f>RANK(N515,N3:N804)</f>
        <v>202</v>
      </c>
      <c r="E515" s="6">
        <f>RANK(O515,O3:O804)</f>
        <v>264</v>
      </c>
      <c r="F515" s="6">
        <f>RANK(P515,P3:P804)</f>
        <v>358</v>
      </c>
      <c r="G515" s="6">
        <f>RANK(Q515,Q3:Q804)</f>
        <v>354</v>
      </c>
      <c r="H515" s="6">
        <f>RANK(R515,R3:R804)</f>
        <v>345</v>
      </c>
      <c r="I515" s="6">
        <f>RANK(S515,S3:S804)</f>
        <v>159</v>
      </c>
      <c r="J515" s="9" t="s">
        <v>557</v>
      </c>
      <c r="K515" s="7">
        <v>9015</v>
      </c>
      <c r="L515" s="2">
        <v>0</v>
      </c>
      <c r="M515" s="2">
        <v>0</v>
      </c>
      <c r="N515" s="2">
        <v>139159</v>
      </c>
      <c r="O515" s="2">
        <v>49599</v>
      </c>
      <c r="P515" s="2">
        <v>0</v>
      </c>
      <c r="Q515" s="2">
        <v>0</v>
      </c>
      <c r="R515" s="2">
        <v>0</v>
      </c>
      <c r="S515" s="2">
        <v>167323</v>
      </c>
      <c r="T515" s="2">
        <f>L515-M515</f>
        <v>0</v>
      </c>
      <c r="U515" s="3" t="str">
        <f>T515/M515</f>
        <v>0</v>
      </c>
      <c r="V515" s="2">
        <f>M515-N515</f>
        <v>-139159</v>
      </c>
      <c r="W515" s="3">
        <f>V515/N515</f>
        <v>-1</v>
      </c>
      <c r="X515" s="2"/>
      <c r="Y515" s="3"/>
      <c r="Z515" s="2"/>
      <c r="AA515" s="3"/>
      <c r="AB515" s="2">
        <f>P515-Q515</f>
        <v>0</v>
      </c>
      <c r="AC515" s="3" t="str">
        <f>AB515/Q515</f>
        <v>0</v>
      </c>
      <c r="AD515" s="2">
        <f>Q515-R515</f>
        <v>0</v>
      </c>
      <c r="AE515" s="3" t="str">
        <f>AD515/R515</f>
        <v>0</v>
      </c>
      <c r="AF515" s="2"/>
      <c r="AG515" s="3"/>
      <c r="AH515" s="2"/>
      <c r="AI515" s="3"/>
    </row>
    <row r="516" spans="1:130">
      <c r="A516" s="6">
        <f>(C516-B516)</f>
        <v>-3</v>
      </c>
      <c r="B516" s="6">
        <f>RANK(L516,L3:L804)</f>
        <v>387</v>
      </c>
      <c r="C516" s="6">
        <f>RANK(M516,M3:M804)</f>
        <v>384</v>
      </c>
      <c r="D516" s="6"/>
      <c r="E516" s="6"/>
      <c r="F516" s="6">
        <f>RANK(P516,P3:P804)</f>
        <v>358</v>
      </c>
      <c r="G516" s="6">
        <f>RANK(Q516,Q3:Q804)</f>
        <v>222</v>
      </c>
      <c r="H516" s="6"/>
      <c r="I516" s="6"/>
      <c r="J516" s="9" t="s">
        <v>558</v>
      </c>
      <c r="K516" s="7">
        <v>3005</v>
      </c>
      <c r="L516" s="2">
        <v>0</v>
      </c>
      <c r="M516" s="2">
        <v>0</v>
      </c>
      <c r="N516" s="2"/>
      <c r="O516" s="2"/>
      <c r="P516" s="2">
        <v>0</v>
      </c>
      <c r="Q516" s="2">
        <v>54704</v>
      </c>
      <c r="R516" s="2"/>
      <c r="S516" s="2"/>
      <c r="T516" s="2">
        <f>L516-M516</f>
        <v>0</v>
      </c>
      <c r="U516" s="3" t="str">
        <f>T516/M516</f>
        <v>0</v>
      </c>
      <c r="V516" s="2">
        <f>M516-N516</f>
        <v>0</v>
      </c>
      <c r="W516" s="3" t="str">
        <f>V516/N516</f>
        <v>0</v>
      </c>
      <c r="X516" s="2"/>
      <c r="Y516" s="3"/>
      <c r="Z516" s="2"/>
      <c r="AA516" s="3"/>
      <c r="AB516" s="2"/>
      <c r="AC516" s="3"/>
      <c r="AD516" s="2"/>
      <c r="AE516" s="3"/>
      <c r="AF516" s="2"/>
      <c r="AG516" s="3"/>
      <c r="AH516" s="2"/>
      <c r="AI516" s="3"/>
    </row>
    <row r="517" spans="1:130">
      <c r="A517" s="6">
        <f>(C517-B517)</f>
        <v>-3</v>
      </c>
      <c r="B517" s="6">
        <f>RANK(L517,L3:L804)</f>
        <v>387</v>
      </c>
      <c r="C517" s="6">
        <f>RANK(M517,M3:M804)</f>
        <v>384</v>
      </c>
      <c r="D517" s="6"/>
      <c r="E517" s="6"/>
      <c r="F517" s="6"/>
      <c r="G517" s="6"/>
      <c r="H517" s="6"/>
      <c r="I517" s="6"/>
      <c r="J517" s="9" t="s">
        <v>559</v>
      </c>
      <c r="K517" s="7">
        <v>9607</v>
      </c>
      <c r="L517" s="2">
        <v>0</v>
      </c>
      <c r="M517" s="2">
        <v>0</v>
      </c>
      <c r="N517" s="2"/>
      <c r="O517" s="2"/>
      <c r="P517" s="2"/>
      <c r="Q517" s="2"/>
      <c r="R517" s="2"/>
      <c r="S517" s="2"/>
      <c r="T517" s="2">
        <f>L517-M517</f>
        <v>0</v>
      </c>
      <c r="U517" s="3" t="str">
        <f>T517/M517</f>
        <v>0</v>
      </c>
      <c r="V517" s="2">
        <f>M517-N517</f>
        <v>0</v>
      </c>
      <c r="W517" s="3" t="str">
        <f>V517/N517</f>
        <v>0</v>
      </c>
      <c r="X517" s="2"/>
      <c r="Y517" s="3"/>
      <c r="Z517" s="2"/>
      <c r="AA517" s="3"/>
      <c r="AB517" s="2">
        <f>P517-Q517</f>
        <v>0</v>
      </c>
      <c r="AC517" s="3" t="str">
        <f>AB517/Q517</f>
        <v>0</v>
      </c>
      <c r="AD517" s="2">
        <f>Q517-R517</f>
        <v>0</v>
      </c>
      <c r="AE517" s="3" t="str">
        <f>AD517/R517</f>
        <v>0</v>
      </c>
      <c r="AF517" s="2">
        <f>R517-S517</f>
        <v>0</v>
      </c>
      <c r="AG517" s="3" t="str">
        <f>AF517/S517</f>
        <v>0</v>
      </c>
      <c r="AH517" s="2"/>
      <c r="AI517" s="3"/>
    </row>
    <row r="518" spans="1:130">
      <c r="A518" s="6">
        <f>(C518-B518)</f>
        <v>-3</v>
      </c>
      <c r="B518" s="6">
        <f>RANK(L518,L3:L804)</f>
        <v>387</v>
      </c>
      <c r="C518" s="6">
        <f>RANK(M518,M3:M804)</f>
        <v>384</v>
      </c>
      <c r="D518" s="6"/>
      <c r="E518" s="6"/>
      <c r="F518" s="6">
        <f>RANK(P518,P3:P804)</f>
        <v>263</v>
      </c>
      <c r="G518" s="6">
        <f>RANK(Q518,Q3:Q804)</f>
        <v>245</v>
      </c>
      <c r="H518" s="6">
        <f>RANK(R518,R3:R804)</f>
        <v>345</v>
      </c>
      <c r="I518" s="6"/>
      <c r="J518" s="9" t="s">
        <v>560</v>
      </c>
      <c r="K518" s="7" t="s">
        <v>561</v>
      </c>
      <c r="L518" s="2">
        <v>0</v>
      </c>
      <c r="M518" s="2">
        <v>0</v>
      </c>
      <c r="N518" s="2"/>
      <c r="O518" s="2"/>
      <c r="P518" s="2">
        <v>35697</v>
      </c>
      <c r="Q518" s="2">
        <v>34512</v>
      </c>
      <c r="R518" s="2">
        <v>0</v>
      </c>
      <c r="S518" s="2"/>
      <c r="T518" s="2">
        <f>L518-M518</f>
        <v>0</v>
      </c>
      <c r="U518" s="3" t="str">
        <f>T518/M518</f>
        <v>0</v>
      </c>
      <c r="V518" s="2">
        <f>M518-N518</f>
        <v>0</v>
      </c>
      <c r="W518" s="3" t="str">
        <f>V518/N518</f>
        <v>0</v>
      </c>
      <c r="X518" s="2">
        <f>N518-O518</f>
        <v>0</v>
      </c>
      <c r="Y518" s="3" t="str">
        <f>X518/O518</f>
        <v>0</v>
      </c>
      <c r="Z518" s="2">
        <f>O518-P518</f>
        <v>-35697</v>
      </c>
      <c r="AA518" s="3">
        <f>Z518/P518</f>
        <v>-1</v>
      </c>
      <c r="AB518" s="2">
        <f>P518-Q518</f>
        <v>1185</v>
      </c>
      <c r="AC518" s="3">
        <f>AB518/Q518</f>
        <v>0.034335883171071</v>
      </c>
      <c r="AD518" s="2"/>
      <c r="AE518" s="3"/>
      <c r="AF518" s="2"/>
      <c r="AG518" s="3"/>
      <c r="AH518" s="2"/>
      <c r="AI518" s="3"/>
    </row>
    <row r="519" spans="1:130">
      <c r="A519" s="6">
        <f>(C519-B519)</f>
        <v>-3</v>
      </c>
      <c r="B519" s="6">
        <f>RANK(L519,L3:L804)</f>
        <v>387</v>
      </c>
      <c r="C519" s="6">
        <f>RANK(M519,M3:M804)</f>
        <v>384</v>
      </c>
      <c r="D519" s="6">
        <f>RANK(N519,N3:N804)</f>
        <v>366</v>
      </c>
      <c r="E519" s="6">
        <f>RANK(O519,O3:O804)</f>
        <v>371</v>
      </c>
      <c r="F519" s="6">
        <f>RANK(P519,P3:P804)</f>
        <v>358</v>
      </c>
      <c r="G519" s="6"/>
      <c r="H519" s="6"/>
      <c r="I519" s="6"/>
      <c r="J519" s="9" t="s">
        <v>562</v>
      </c>
      <c r="K519" s="7" t="s">
        <v>563</v>
      </c>
      <c r="L519" s="2">
        <v>0</v>
      </c>
      <c r="M519" s="2">
        <v>0</v>
      </c>
      <c r="N519" s="2">
        <v>4400</v>
      </c>
      <c r="O519" s="2">
        <v>2091</v>
      </c>
      <c r="P519" s="2">
        <v>0</v>
      </c>
      <c r="Q519" s="2"/>
      <c r="R519" s="2"/>
      <c r="S519" s="2"/>
      <c r="T519" s="2">
        <f>L519-M519</f>
        <v>0</v>
      </c>
      <c r="U519" s="3" t="str">
        <f>T519/M519</f>
        <v>0</v>
      </c>
      <c r="V519" s="2">
        <f>M519-N519</f>
        <v>-4400</v>
      </c>
      <c r="W519" s="3">
        <f>V519/N519</f>
        <v>-1</v>
      </c>
      <c r="X519" s="2">
        <f>N519-O519</f>
        <v>2309</v>
      </c>
      <c r="Y519" s="3">
        <f>X519/O519</f>
        <v>1.104256336681</v>
      </c>
      <c r="Z519" s="2">
        <f>O519-P519</f>
        <v>2091</v>
      </c>
      <c r="AA519" s="3" t="str">
        <f>Z519/P519</f>
        <v>0</v>
      </c>
      <c r="AB519" s="2">
        <f>P519-Q519</f>
        <v>0</v>
      </c>
      <c r="AC519" s="3" t="str">
        <f>AB519/Q519</f>
        <v>0</v>
      </c>
      <c r="AD519" s="2">
        <f>Q519-R519</f>
        <v>0</v>
      </c>
      <c r="AE519" s="3" t="str">
        <f>AD519/R519</f>
        <v>0</v>
      </c>
      <c r="AF519" s="2">
        <f>R519-S519</f>
        <v>0</v>
      </c>
      <c r="AG519" s="3" t="str">
        <f>AF519/S519</f>
        <v>0</v>
      </c>
      <c r="AH519" s="2"/>
      <c r="AI519" s="3"/>
    </row>
    <row r="520" spans="1:130">
      <c r="A520" s="6">
        <f>(C520-B520)</f>
        <v>-79</v>
      </c>
      <c r="B520" s="6">
        <f>RANK(L520,L3:L804)</f>
        <v>387</v>
      </c>
      <c r="C520" s="6">
        <f>RANK(M520,M3:M804)</f>
        <v>308</v>
      </c>
      <c r="D520" s="6">
        <f>RANK(N520,N3:N804)</f>
        <v>392</v>
      </c>
      <c r="E520" s="6">
        <f>RANK(O520,O3:O804)</f>
        <v>380</v>
      </c>
      <c r="F520" s="6">
        <f>RANK(P520,P3:P804)</f>
        <v>305</v>
      </c>
      <c r="G520" s="6">
        <f>RANK(Q520,Q3:Q804)</f>
        <v>283</v>
      </c>
      <c r="H520" s="6">
        <f>RANK(R520,R3:R804)</f>
        <v>345</v>
      </c>
      <c r="I520" s="6">
        <f>RANK(S520,S3:S804)</f>
        <v>310</v>
      </c>
      <c r="J520" s="9" t="s">
        <v>564</v>
      </c>
      <c r="K520" s="7">
        <v>1902</v>
      </c>
      <c r="L520" s="2">
        <v>0</v>
      </c>
      <c r="M520" s="2">
        <v>27404</v>
      </c>
      <c r="N520" s="2">
        <v>2015</v>
      </c>
      <c r="O520" s="2">
        <v>0</v>
      </c>
      <c r="P520" s="2">
        <v>16175</v>
      </c>
      <c r="Q520" s="2">
        <v>13140</v>
      </c>
      <c r="R520" s="2">
        <v>0</v>
      </c>
      <c r="S520" s="2">
        <v>6480</v>
      </c>
      <c r="T520" s="2">
        <f>L520-M520</f>
        <v>-27404</v>
      </c>
      <c r="U520" s="3">
        <f>T520/M520</f>
        <v>-1</v>
      </c>
      <c r="V520" s="2">
        <f>M520-N520</f>
        <v>25389</v>
      </c>
      <c r="W520" s="3">
        <f>V520/N520</f>
        <v>12.6</v>
      </c>
      <c r="X520" s="2"/>
      <c r="Y520" s="3"/>
      <c r="Z520" s="2"/>
      <c r="AA520" s="3"/>
      <c r="AB520" s="2"/>
      <c r="AC520" s="3"/>
      <c r="AD520" s="2">
        <f>Q520-R520</f>
        <v>13140</v>
      </c>
      <c r="AE520" s="3" t="str">
        <f>AD520/R520</f>
        <v>0</v>
      </c>
      <c r="AF520" s="2"/>
      <c r="AG520" s="3"/>
      <c r="AH520" s="2"/>
      <c r="AI520" s="3"/>
    </row>
    <row r="521" spans="1:130">
      <c r="A521" s="6">
        <f>(C521-B521)</f>
        <v>-145</v>
      </c>
      <c r="B521" s="6">
        <f>RANK(L521,L3:L804)</f>
        <v>387</v>
      </c>
      <c r="C521" s="6">
        <f>RANK(M521,M3:M804)</f>
        <v>242</v>
      </c>
      <c r="D521" s="6"/>
      <c r="E521" s="6"/>
      <c r="F521" s="6"/>
      <c r="G521" s="6">
        <f>RANK(Q521,Q3:Q804)</f>
        <v>354</v>
      </c>
      <c r="H521" s="6"/>
      <c r="I521" s="6"/>
      <c r="J521" s="9" t="s">
        <v>565</v>
      </c>
      <c r="K521" s="7">
        <v>2208</v>
      </c>
      <c r="L521" s="2">
        <v>0</v>
      </c>
      <c r="M521" s="2">
        <v>100600</v>
      </c>
      <c r="N521" s="2"/>
      <c r="O521" s="2"/>
      <c r="P521" s="2"/>
      <c r="Q521" s="2">
        <v>0</v>
      </c>
      <c r="R521" s="2"/>
      <c r="S521" s="2"/>
      <c r="T521" s="2">
        <f>L521-M521</f>
        <v>-100600</v>
      </c>
      <c r="U521" s="3">
        <f>T521/M521</f>
        <v>-1</v>
      </c>
      <c r="V521" s="2">
        <f>M521-N521</f>
        <v>100600</v>
      </c>
      <c r="W521" s="3" t="str">
        <f>V521/N521</f>
        <v>0</v>
      </c>
      <c r="X521" s="2">
        <f>N521-O521</f>
        <v>0</v>
      </c>
      <c r="Y521" s="3" t="str">
        <f>X521/O521</f>
        <v>0</v>
      </c>
      <c r="Z521" s="2">
        <f>O521-P521</f>
        <v>0</v>
      </c>
      <c r="AA521" s="3" t="str">
        <f>Z521/P521</f>
        <v>0</v>
      </c>
      <c r="AB521" s="2"/>
      <c r="AC521" s="3"/>
      <c r="AD521" s="2"/>
      <c r="AE521" s="3"/>
      <c r="AF521" s="2"/>
      <c r="AG521" s="3"/>
      <c r="AH521" s="2"/>
      <c r="AI521" s="3"/>
    </row>
    <row r="522" spans="1:130">
      <c r="A522" s="6">
        <f>(C522-B522)</f>
        <v>-3</v>
      </c>
      <c r="B522" s="6">
        <f>RANK(L522,L3:L804)</f>
        <v>387</v>
      </c>
      <c r="C522" s="6">
        <f>RANK(M522,M3:M804)</f>
        <v>384</v>
      </c>
      <c r="D522" s="6">
        <f>RANK(N522,N3:N804)</f>
        <v>331</v>
      </c>
      <c r="E522" s="6">
        <f>RANK(O522,O3:O804)</f>
        <v>380</v>
      </c>
      <c r="F522" s="6"/>
      <c r="G522" s="6"/>
      <c r="H522" s="6"/>
      <c r="I522" s="6"/>
      <c r="J522" s="9" t="s">
        <v>566</v>
      </c>
      <c r="K522" s="7">
        <v>2506</v>
      </c>
      <c r="L522" s="2">
        <v>0</v>
      </c>
      <c r="M522" s="2">
        <v>0</v>
      </c>
      <c r="N522" s="2">
        <v>14532</v>
      </c>
      <c r="O522" s="2">
        <v>0</v>
      </c>
      <c r="P522" s="2"/>
      <c r="Q522" s="2"/>
      <c r="R522" s="2"/>
      <c r="S522" s="2"/>
      <c r="T522" s="2">
        <f>L522-M522</f>
        <v>0</v>
      </c>
      <c r="U522" s="3" t="str">
        <f>T522/M522</f>
        <v>0</v>
      </c>
      <c r="V522" s="2">
        <f>M522-N522</f>
        <v>-14532</v>
      </c>
      <c r="W522" s="3">
        <f>V522/N522</f>
        <v>-1</v>
      </c>
      <c r="X522" s="2">
        <f>N522-O522</f>
        <v>14532</v>
      </c>
      <c r="Y522" s="3" t="str">
        <f>X522/O522</f>
        <v>0</v>
      </c>
      <c r="Z522" s="2">
        <f>O522-P522</f>
        <v>0</v>
      </c>
      <c r="AA522" s="3" t="str">
        <f>Z522/P522</f>
        <v>0</v>
      </c>
      <c r="AB522" s="2"/>
      <c r="AC522" s="3"/>
      <c r="AD522" s="2"/>
      <c r="AE522" s="3"/>
      <c r="AF522" s="2">
        <f>R522-S522</f>
        <v>0</v>
      </c>
      <c r="AG522" s="3" t="str">
        <f>AF522/S522</f>
        <v>0</v>
      </c>
      <c r="AH522" s="2"/>
      <c r="AI522" s="3"/>
    </row>
    <row r="523" spans="1:130">
      <c r="A523" s="6">
        <f>(C523-B523)</f>
        <v>-77</v>
      </c>
      <c r="B523" s="6">
        <f>RANK(L523,L3:L804)</f>
        <v>387</v>
      </c>
      <c r="C523" s="6">
        <f>RANK(M523,M3:M804)</f>
        <v>310</v>
      </c>
      <c r="D523" s="6">
        <f>RANK(N523,N3:N804)</f>
        <v>213</v>
      </c>
      <c r="E523" s="6">
        <f>RANK(O523,O3:O804)</f>
        <v>380</v>
      </c>
      <c r="F523" s="6"/>
      <c r="G523" s="6"/>
      <c r="H523" s="6">
        <f>RANK(R523,R3:R804)</f>
        <v>345</v>
      </c>
      <c r="I523" s="6"/>
      <c r="J523" s="9" t="s">
        <v>567</v>
      </c>
      <c r="K523" s="7">
        <v>3915</v>
      </c>
      <c r="L523" s="2">
        <v>0</v>
      </c>
      <c r="M523" s="2">
        <v>27006</v>
      </c>
      <c r="N523" s="2">
        <v>108687</v>
      </c>
      <c r="O523" s="2">
        <v>0</v>
      </c>
      <c r="P523" s="2"/>
      <c r="Q523" s="2"/>
      <c r="R523" s="2">
        <v>0</v>
      </c>
      <c r="S523" s="2"/>
      <c r="T523" s="2">
        <f>L523-M523</f>
        <v>-27006</v>
      </c>
      <c r="U523" s="3">
        <f>T523/M523</f>
        <v>-1</v>
      </c>
      <c r="V523" s="2">
        <f>M523-N523</f>
        <v>-81681</v>
      </c>
      <c r="W523" s="3">
        <f>V523/N523</f>
        <v>-0.7515250213917</v>
      </c>
      <c r="X523" s="2">
        <f>N523-O523</f>
        <v>108687</v>
      </c>
      <c r="Y523" s="3" t="str">
        <f>X523/O523</f>
        <v>0</v>
      </c>
      <c r="Z523" s="2"/>
      <c r="AA523" s="3"/>
      <c r="AB523" s="2">
        <f>P523-Q523</f>
        <v>0</v>
      </c>
      <c r="AC523" s="3" t="str">
        <f>AB523/Q523</f>
        <v>0</v>
      </c>
      <c r="AD523" s="2">
        <f>Q523-R523</f>
        <v>0</v>
      </c>
      <c r="AE523" s="3" t="str">
        <f>AD523/R523</f>
        <v>0</v>
      </c>
      <c r="AF523" s="2">
        <f>R523-S523</f>
        <v>0</v>
      </c>
      <c r="AG523" s="3" t="str">
        <f>AF523/S523</f>
        <v>0</v>
      </c>
      <c r="AH523" s="2"/>
      <c r="AI523" s="3"/>
    </row>
    <row r="524" spans="1:130">
      <c r="A524" s="6">
        <f>(C524-B524)</f>
        <v>-3</v>
      </c>
      <c r="B524" s="6">
        <f>RANK(L524,L3:L804)</f>
        <v>387</v>
      </c>
      <c r="C524" s="6">
        <f>RANK(M524,M3:M804)</f>
        <v>384</v>
      </c>
      <c r="D524" s="6">
        <f>RANK(N524,N3:N804)</f>
        <v>396</v>
      </c>
      <c r="E524" s="6"/>
      <c r="F524" s="6">
        <f>RANK(P524,P3:P804)</f>
        <v>186</v>
      </c>
      <c r="G524" s="6">
        <f>RANK(Q524,Q3:Q804)</f>
        <v>354</v>
      </c>
      <c r="H524" s="6">
        <f>RANK(R524,R3:R804)</f>
        <v>345</v>
      </c>
      <c r="I524" s="6">
        <f>RANK(S524,S3:S804)</f>
        <v>296</v>
      </c>
      <c r="J524" s="9" t="s">
        <v>568</v>
      </c>
      <c r="K524" s="7">
        <v>4408</v>
      </c>
      <c r="L524" s="2">
        <v>0</v>
      </c>
      <c r="M524" s="2">
        <v>0</v>
      </c>
      <c r="N524" s="2">
        <v>0</v>
      </c>
      <c r="O524" s="2"/>
      <c r="P524" s="2">
        <v>118557</v>
      </c>
      <c r="Q524" s="2">
        <v>0</v>
      </c>
      <c r="R524" s="2">
        <v>0</v>
      </c>
      <c r="S524" s="2">
        <v>10634</v>
      </c>
      <c r="T524" s="2">
        <f>L524-M524</f>
        <v>0</v>
      </c>
      <c r="U524" s="3" t="str">
        <f>T524/M524</f>
        <v>0</v>
      </c>
      <c r="V524" s="2">
        <f>M524-N524</f>
        <v>0</v>
      </c>
      <c r="W524" s="3" t="str">
        <f>V524/N524</f>
        <v>0</v>
      </c>
      <c r="X524" s="2"/>
      <c r="Y524" s="3"/>
      <c r="Z524" s="2"/>
      <c r="AA524" s="3"/>
      <c r="AB524" s="2"/>
      <c r="AC524" s="3"/>
      <c r="AD524" s="2">
        <f>Q524-R524</f>
        <v>0</v>
      </c>
      <c r="AE524" s="3" t="str">
        <f>AD524/R524</f>
        <v>0</v>
      </c>
      <c r="AF524" s="2">
        <f>R524-S524</f>
        <v>-10634</v>
      </c>
      <c r="AG524" s="3">
        <f>AF524/S524</f>
        <v>-1</v>
      </c>
      <c r="AH524" s="2"/>
      <c r="AI524" s="3"/>
    </row>
    <row r="525" spans="1:130">
      <c r="A525" s="6">
        <f>(C525-B525)</f>
        <v>-3</v>
      </c>
      <c r="B525" s="6">
        <f>RANK(L525,L3:L804)</f>
        <v>387</v>
      </c>
      <c r="C525" s="6">
        <f>RANK(M525,M3:M804)</f>
        <v>384</v>
      </c>
      <c r="D525" s="6"/>
      <c r="E525" s="6"/>
      <c r="F525" s="6"/>
      <c r="G525" s="6">
        <f>RANK(Q525,Q3:Q804)</f>
        <v>354</v>
      </c>
      <c r="H525" s="6">
        <f>RANK(R525,R3:R804)</f>
        <v>307</v>
      </c>
      <c r="I525" s="6">
        <f>RANK(S525,S3:S804)</f>
        <v>316</v>
      </c>
      <c r="J525" s="9" t="s">
        <v>569</v>
      </c>
      <c r="K525" s="7">
        <v>5514</v>
      </c>
      <c r="L525" s="2">
        <v>0</v>
      </c>
      <c r="M525" s="2">
        <v>0</v>
      </c>
      <c r="N525" s="2"/>
      <c r="O525" s="2"/>
      <c r="P525" s="2"/>
      <c r="Q525" s="2">
        <v>0</v>
      </c>
      <c r="R525" s="2">
        <v>8965</v>
      </c>
      <c r="S525" s="2">
        <v>4811</v>
      </c>
      <c r="T525" s="2">
        <f>L525-M525</f>
        <v>0</v>
      </c>
      <c r="U525" s="3" t="str">
        <f>T525/M525</f>
        <v>0</v>
      </c>
      <c r="V525" s="2">
        <f>M525-N525</f>
        <v>0</v>
      </c>
      <c r="W525" s="3" t="str">
        <f>V525/N525</f>
        <v>0</v>
      </c>
      <c r="X525" s="2">
        <f>N525-O525</f>
        <v>0</v>
      </c>
      <c r="Y525" s="3" t="str">
        <f>X525/O525</f>
        <v>0</v>
      </c>
      <c r="Z525" s="2">
        <f>O525-P525</f>
        <v>0</v>
      </c>
      <c r="AA525" s="3" t="str">
        <f>Z525/P525</f>
        <v>0</v>
      </c>
      <c r="AB525" s="2">
        <f>P525-Q525</f>
        <v>0</v>
      </c>
      <c r="AC525" s="3" t="str">
        <f>AB525/Q525</f>
        <v>0</v>
      </c>
      <c r="AD525" s="2">
        <f>Q525-R525</f>
        <v>-8965</v>
      </c>
      <c r="AE525" s="3">
        <f>AD525/R525</f>
        <v>-1</v>
      </c>
      <c r="AF525" s="2">
        <f>R525-S525</f>
        <v>4154</v>
      </c>
      <c r="AG525" s="3">
        <f>AF525/S525</f>
        <v>0.86343795468718</v>
      </c>
      <c r="AH525" s="2"/>
      <c r="AI525" s="3"/>
    </row>
    <row r="526" spans="1:130">
      <c r="A526" s="6">
        <f>(C526-B526)</f>
        <v>-3</v>
      </c>
      <c r="B526" s="6">
        <f>RANK(L526,L3:L804)</f>
        <v>387</v>
      </c>
      <c r="C526" s="6">
        <f>RANK(M526,M3:M804)</f>
        <v>384</v>
      </c>
      <c r="D526" s="6">
        <f>RANK(N526,N3:N804)</f>
        <v>350</v>
      </c>
      <c r="E526" s="6">
        <f>RANK(O526,O3:O804)</f>
        <v>380</v>
      </c>
      <c r="F526" s="6">
        <f>RANK(P526,P3:P804)</f>
        <v>301</v>
      </c>
      <c r="G526" s="6">
        <f>RANK(Q526,Q3:Q804)</f>
        <v>190</v>
      </c>
      <c r="H526" s="6">
        <f>RANK(R526,R3:R804)</f>
        <v>345</v>
      </c>
      <c r="I526" s="6">
        <f>RANK(S526,S3:S804)</f>
        <v>342</v>
      </c>
      <c r="J526" s="9" t="s">
        <v>570</v>
      </c>
      <c r="K526" s="7">
        <v>6101</v>
      </c>
      <c r="L526" s="2">
        <v>0</v>
      </c>
      <c r="M526" s="2">
        <v>0</v>
      </c>
      <c r="N526" s="2">
        <v>8877</v>
      </c>
      <c r="O526" s="2">
        <v>0</v>
      </c>
      <c r="P526" s="2">
        <v>16994</v>
      </c>
      <c r="Q526" s="2">
        <v>82745</v>
      </c>
      <c r="R526" s="2">
        <v>0</v>
      </c>
      <c r="S526" s="2">
        <v>0</v>
      </c>
      <c r="T526" s="2">
        <f>L526-M526</f>
        <v>0</v>
      </c>
      <c r="U526" s="3" t="str">
        <f>T526/M526</f>
        <v>0</v>
      </c>
      <c r="V526" s="2">
        <f>M526-N526</f>
        <v>-8877</v>
      </c>
      <c r="W526" s="3">
        <f>V526/N526</f>
        <v>-1</v>
      </c>
      <c r="X526" s="2">
        <f>N526-O526</f>
        <v>8877</v>
      </c>
      <c r="Y526" s="3" t="str">
        <f>X526/O526</f>
        <v>0</v>
      </c>
      <c r="Z526" s="2">
        <f>O526-P526</f>
        <v>-16994</v>
      </c>
      <c r="AA526" s="3">
        <f>Z526/P526</f>
        <v>-1</v>
      </c>
      <c r="AB526" s="2">
        <f>P526-Q526</f>
        <v>-65751</v>
      </c>
      <c r="AC526" s="3">
        <f>AB526/Q526</f>
        <v>-0.79462203154269</v>
      </c>
      <c r="AD526" s="2">
        <f>Q526-R526</f>
        <v>82745</v>
      </c>
      <c r="AE526" s="3" t="str">
        <f>AD526/R526</f>
        <v>0</v>
      </c>
      <c r="AF526" s="2"/>
      <c r="AG526" s="3"/>
      <c r="AH526" s="2"/>
      <c r="AI526" s="3"/>
    </row>
    <row r="527" spans="1:130">
      <c r="A527" s="6">
        <f>(C527-B527)</f>
        <v>-3</v>
      </c>
      <c r="B527" s="6">
        <f>RANK(L527,L3:L804)</f>
        <v>387</v>
      </c>
      <c r="C527" s="6">
        <f>RANK(M527,M3:M804)</f>
        <v>384</v>
      </c>
      <c r="D527" s="6">
        <f>RANK(N527,N3:N804)</f>
        <v>396</v>
      </c>
      <c r="E527" s="6">
        <f>RANK(O527,O3:O804)</f>
        <v>380</v>
      </c>
      <c r="F527" s="6">
        <f>RANK(P527,P3:P804)</f>
        <v>358</v>
      </c>
      <c r="G527" s="6">
        <f>RANK(Q527,Q3:Q804)</f>
        <v>349</v>
      </c>
      <c r="H527" s="6"/>
      <c r="I527" s="6"/>
      <c r="J527" s="9" t="s">
        <v>571</v>
      </c>
      <c r="K527" s="7">
        <v>6210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918</v>
      </c>
      <c r="R527" s="2"/>
      <c r="S527" s="2"/>
      <c r="T527" s="2">
        <f>L527-M527</f>
        <v>0</v>
      </c>
      <c r="U527" s="3" t="str">
        <f>T527/M527</f>
        <v>0</v>
      </c>
      <c r="V527" s="2">
        <f>M527-N527</f>
        <v>0</v>
      </c>
      <c r="W527" s="3" t="str">
        <f>V527/N527</f>
        <v>0</v>
      </c>
      <c r="X527" s="2">
        <f>N527-O527</f>
        <v>0</v>
      </c>
      <c r="Y527" s="3" t="str">
        <f>X527/O527</f>
        <v>0</v>
      </c>
      <c r="Z527" s="2"/>
      <c r="AA527" s="3"/>
      <c r="AB527" s="2">
        <f>P527-Q527</f>
        <v>-918</v>
      </c>
      <c r="AC527" s="3">
        <f>AB527/Q527</f>
        <v>-1</v>
      </c>
      <c r="AD527" s="2"/>
      <c r="AE527" s="3"/>
      <c r="AF527" s="2">
        <f>R527-S527</f>
        <v>0</v>
      </c>
      <c r="AG527" s="3" t="str">
        <f>AF527/S527</f>
        <v>0</v>
      </c>
      <c r="AH527" s="2"/>
      <c r="AI527" s="3"/>
    </row>
    <row r="528" spans="1:130">
      <c r="A528" s="6">
        <f>(C528-B528)</f>
        <v>-3</v>
      </c>
      <c r="B528" s="6">
        <f>RANK(L528,L3:L804)</f>
        <v>387</v>
      </c>
      <c r="C528" s="6">
        <f>RANK(M528,M3:M804)</f>
        <v>384</v>
      </c>
      <c r="D528" s="6">
        <f>RANK(N528,N3:N804)</f>
        <v>396</v>
      </c>
      <c r="E528" s="6"/>
      <c r="F528" s="6">
        <f>RANK(P528,P3:P804)</f>
        <v>358</v>
      </c>
      <c r="G528" s="6"/>
      <c r="H528" s="6">
        <f>RANK(R528,R3:R804)</f>
        <v>345</v>
      </c>
      <c r="I528" s="6">
        <f>RANK(S528,S3:S804)</f>
        <v>342</v>
      </c>
      <c r="J528" s="9" t="s">
        <v>572</v>
      </c>
      <c r="K528" s="7">
        <v>6902</v>
      </c>
      <c r="L528" s="2">
        <v>0</v>
      </c>
      <c r="M528" s="2">
        <v>0</v>
      </c>
      <c r="N528" s="2">
        <v>0</v>
      </c>
      <c r="O528" s="2"/>
      <c r="P528" s="2">
        <v>0</v>
      </c>
      <c r="Q528" s="2"/>
      <c r="R528" s="2">
        <v>0</v>
      </c>
      <c r="S528" s="2">
        <v>0</v>
      </c>
      <c r="T528" s="2">
        <f>L528-M528</f>
        <v>0</v>
      </c>
      <c r="U528" s="3" t="str">
        <f>T528/M528</f>
        <v>0</v>
      </c>
      <c r="V528" s="2">
        <f>M528-N528</f>
        <v>0</v>
      </c>
      <c r="W528" s="3" t="str">
        <f>V528/N528</f>
        <v>0</v>
      </c>
      <c r="X528" s="2">
        <f>N528-O528</f>
        <v>0</v>
      </c>
      <c r="Y528" s="3" t="str">
        <f>X528/O528</f>
        <v>0</v>
      </c>
      <c r="Z528" s="2">
        <f>O528-P528</f>
        <v>0</v>
      </c>
      <c r="AA528" s="3" t="str">
        <f>Z528/P528</f>
        <v>0</v>
      </c>
      <c r="AB528" s="2">
        <f>P528-Q528</f>
        <v>0</v>
      </c>
      <c r="AC528" s="3" t="str">
        <f>AB528/Q528</f>
        <v>0</v>
      </c>
      <c r="AD528" s="2">
        <f>Q528-R528</f>
        <v>0</v>
      </c>
      <c r="AE528" s="3" t="str">
        <f>AD528/R528</f>
        <v>0</v>
      </c>
      <c r="AF528" s="2">
        <f>R528-S528</f>
        <v>0</v>
      </c>
      <c r="AG528" s="3" t="str">
        <f>AF528/S528</f>
        <v>0</v>
      </c>
      <c r="AH528" s="2"/>
      <c r="AI528" s="3"/>
    </row>
    <row r="529" spans="1:130">
      <c r="A529" s="6">
        <f>(C529-B529)</f>
        <v>-3</v>
      </c>
      <c r="B529" s="6">
        <f>RANK(L529,L3:L804)</f>
        <v>387</v>
      </c>
      <c r="C529" s="6">
        <f>RANK(M529,M3:M804)</f>
        <v>384</v>
      </c>
      <c r="D529" s="6">
        <f>RANK(N529,N3:N804)</f>
        <v>396</v>
      </c>
      <c r="E529" s="6">
        <f>RANK(O529,O3:O804)</f>
        <v>380</v>
      </c>
      <c r="F529" s="6">
        <f>RANK(P529,P3:P804)</f>
        <v>358</v>
      </c>
      <c r="G529" s="6">
        <f>RANK(Q529,Q3:Q804)</f>
        <v>346</v>
      </c>
      <c r="H529" s="6">
        <f>RANK(R529,R3:R804)</f>
        <v>345</v>
      </c>
      <c r="I529" s="6">
        <f>RANK(S529,S3:S804)</f>
        <v>342</v>
      </c>
      <c r="J529" s="9" t="s">
        <v>573</v>
      </c>
      <c r="K529" s="7">
        <v>6914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2216</v>
      </c>
      <c r="R529" s="2">
        <v>0</v>
      </c>
      <c r="S529" s="2">
        <v>0</v>
      </c>
      <c r="T529" s="2">
        <f>L529-M529</f>
        <v>0</v>
      </c>
      <c r="U529" s="3" t="str">
        <f>T529/M529</f>
        <v>0</v>
      </c>
      <c r="V529" s="2">
        <f>M529-N529</f>
        <v>0</v>
      </c>
      <c r="W529" s="3" t="str">
        <f>V529/N529</f>
        <v>0</v>
      </c>
      <c r="X529" s="2"/>
      <c r="Y529" s="3"/>
      <c r="Z529" s="2">
        <f>O529-P529</f>
        <v>0</v>
      </c>
      <c r="AA529" s="3" t="str">
        <f>Z529/P529</f>
        <v>0</v>
      </c>
      <c r="AB529" s="2"/>
      <c r="AC529" s="3"/>
      <c r="AD529" s="2"/>
      <c r="AE529" s="3"/>
      <c r="AF529" s="2"/>
      <c r="AG529" s="3"/>
      <c r="AH529" s="2"/>
      <c r="AI529" s="3"/>
    </row>
    <row r="530" spans="1:130">
      <c r="A530" s="6">
        <f>(C530-B530)</f>
        <v>-3</v>
      </c>
      <c r="B530" s="6">
        <f>RANK(L530,L3:L804)</f>
        <v>387</v>
      </c>
      <c r="C530" s="6">
        <f>RANK(M530,M3:M804)</f>
        <v>384</v>
      </c>
      <c r="D530" s="6"/>
      <c r="E530" s="6">
        <f>RANK(O530,O3:O804)</f>
        <v>380</v>
      </c>
      <c r="F530" s="6"/>
      <c r="G530" s="6"/>
      <c r="H530" s="6"/>
      <c r="I530" s="6"/>
      <c r="J530" s="9" t="s">
        <v>574</v>
      </c>
      <c r="K530" s="7">
        <v>7216</v>
      </c>
      <c r="L530" s="2">
        <v>0</v>
      </c>
      <c r="M530" s="2">
        <v>0</v>
      </c>
      <c r="N530" s="2"/>
      <c r="O530" s="2">
        <v>0</v>
      </c>
      <c r="P530" s="2"/>
      <c r="Q530" s="2"/>
      <c r="R530" s="2"/>
      <c r="S530" s="2"/>
      <c r="T530" s="2">
        <f>L530-M530</f>
        <v>0</v>
      </c>
      <c r="U530" s="3" t="str">
        <f>T530/M530</f>
        <v>0</v>
      </c>
      <c r="V530" s="2">
        <f>M530-N530</f>
        <v>0</v>
      </c>
      <c r="W530" s="3" t="str">
        <f>V530/N530</f>
        <v>0</v>
      </c>
      <c r="X530" s="2">
        <f>N530-O530</f>
        <v>0</v>
      </c>
      <c r="Y530" s="3" t="str">
        <f>X530/O530</f>
        <v>0</v>
      </c>
      <c r="Z530" s="2">
        <f>O530-P530</f>
        <v>0</v>
      </c>
      <c r="AA530" s="3" t="str">
        <f>Z530/P530</f>
        <v>0</v>
      </c>
      <c r="AB530" s="2">
        <f>P530-Q530</f>
        <v>0</v>
      </c>
      <c r="AC530" s="3" t="str">
        <f>AB530/Q530</f>
        <v>0</v>
      </c>
      <c r="AD530" s="2">
        <f>Q530-R530</f>
        <v>0</v>
      </c>
      <c r="AE530" s="3" t="str">
        <f>AD530/R530</f>
        <v>0</v>
      </c>
      <c r="AF530" s="2">
        <f>R530-S530</f>
        <v>0</v>
      </c>
      <c r="AG530" s="3" t="str">
        <f>AF530/S530</f>
        <v>0</v>
      </c>
      <c r="AH530" s="2"/>
      <c r="AI530" s="3"/>
    </row>
    <row r="531" spans="1:130">
      <c r="A531" s="6">
        <f>(C531-B531)</f>
        <v>-80</v>
      </c>
      <c r="B531" s="6">
        <f>RANK(L531,L3:L804)</f>
        <v>387</v>
      </c>
      <c r="C531" s="6">
        <f>RANK(M531,M3:M804)</f>
        <v>307</v>
      </c>
      <c r="D531" s="6">
        <f>RANK(N531,N3:N804)</f>
        <v>223</v>
      </c>
      <c r="E531" s="6">
        <f>RANK(O531,O3:O804)</f>
        <v>380</v>
      </c>
      <c r="F531" s="6">
        <f>RANK(P531,P3:P804)</f>
        <v>358</v>
      </c>
      <c r="G531" s="6">
        <f>RANK(Q531,Q3:Q804)</f>
        <v>268</v>
      </c>
      <c r="H531" s="6">
        <f>RANK(R531,R3:R804)</f>
        <v>345</v>
      </c>
      <c r="I531" s="6">
        <f>RANK(S531,S3:S804)</f>
        <v>165</v>
      </c>
      <c r="J531" s="9" t="s">
        <v>575</v>
      </c>
      <c r="K531" s="7">
        <v>7312</v>
      </c>
      <c r="L531" s="2">
        <v>0</v>
      </c>
      <c r="M531" s="2">
        <v>31105</v>
      </c>
      <c r="N531" s="2">
        <v>92009</v>
      </c>
      <c r="O531" s="2">
        <v>0</v>
      </c>
      <c r="P531" s="2">
        <v>0</v>
      </c>
      <c r="Q531" s="2">
        <v>20304</v>
      </c>
      <c r="R531" s="2">
        <v>0</v>
      </c>
      <c r="S531" s="2">
        <v>149160</v>
      </c>
      <c r="T531" s="2">
        <f>L531-M531</f>
        <v>-31105</v>
      </c>
      <c r="U531" s="3">
        <f>T531/M531</f>
        <v>-1</v>
      </c>
      <c r="V531" s="2">
        <f>M531-N531</f>
        <v>-60904</v>
      </c>
      <c r="W531" s="3">
        <f>V531/N531</f>
        <v>-0.66193524546512</v>
      </c>
      <c r="X531" s="2">
        <f>N531-O531</f>
        <v>92009</v>
      </c>
      <c r="Y531" s="3" t="str">
        <f>X531/O531</f>
        <v>0</v>
      </c>
      <c r="Z531" s="2">
        <f>O531-P531</f>
        <v>0</v>
      </c>
      <c r="AA531" s="3" t="str">
        <f>Z531/P531</f>
        <v>0</v>
      </c>
      <c r="AB531" s="2">
        <f>P531-Q531</f>
        <v>-20304</v>
      </c>
      <c r="AC531" s="3">
        <f>AB531/Q531</f>
        <v>-1</v>
      </c>
      <c r="AD531" s="2">
        <f>Q531-R531</f>
        <v>20304</v>
      </c>
      <c r="AE531" s="3" t="str">
        <f>AD531/R531</f>
        <v>0</v>
      </c>
      <c r="AF531" s="2">
        <f>R531-S531</f>
        <v>-149160</v>
      </c>
      <c r="AG531" s="3">
        <f>AF531/S531</f>
        <v>-1</v>
      </c>
      <c r="AH531" s="2"/>
      <c r="AI531" s="3"/>
    </row>
    <row r="532" spans="1:130">
      <c r="A532" s="6">
        <f>(C532-B532)</f>
        <v>-3</v>
      </c>
      <c r="B532" s="6">
        <f>RANK(L532,L3:L804)</f>
        <v>387</v>
      </c>
      <c r="C532" s="6">
        <f>RANK(M532,M3:M804)</f>
        <v>384</v>
      </c>
      <c r="D532" s="6">
        <f>RANK(N532,N3:N804)</f>
        <v>273</v>
      </c>
      <c r="E532" s="6">
        <f>RANK(O532,O3:O804)</f>
        <v>244</v>
      </c>
      <c r="F532" s="6">
        <f>RANK(P532,P3:P804)</f>
        <v>299</v>
      </c>
      <c r="G532" s="6">
        <f>RANK(Q532,Q3:Q804)</f>
        <v>290</v>
      </c>
      <c r="H532" s="6">
        <f>RANK(R532,R3:R804)</f>
        <v>345</v>
      </c>
      <c r="I532" s="6">
        <f>RANK(S532,S3:S804)</f>
        <v>342</v>
      </c>
      <c r="J532" s="9" t="s">
        <v>576</v>
      </c>
      <c r="K532" s="7">
        <v>8304</v>
      </c>
      <c r="L532" s="2">
        <v>0</v>
      </c>
      <c r="M532" s="2">
        <v>0</v>
      </c>
      <c r="N532" s="2">
        <v>47725</v>
      </c>
      <c r="O532" s="2">
        <v>70873</v>
      </c>
      <c r="P532" s="2">
        <v>17802</v>
      </c>
      <c r="Q532" s="2">
        <v>11192</v>
      </c>
      <c r="R532" s="2">
        <v>0</v>
      </c>
      <c r="S532" s="2">
        <v>0</v>
      </c>
      <c r="T532" s="2">
        <f>L532-M532</f>
        <v>0</v>
      </c>
      <c r="U532" s="3" t="str">
        <f>T532/M532</f>
        <v>0</v>
      </c>
      <c r="V532" s="2">
        <f>M532-N532</f>
        <v>-47725</v>
      </c>
      <c r="W532" s="3">
        <f>V532/N532</f>
        <v>-1</v>
      </c>
      <c r="X532" s="2">
        <f>N532-O532</f>
        <v>-23148</v>
      </c>
      <c r="Y532" s="3">
        <f>X532/O532</f>
        <v>-0.32661239117859</v>
      </c>
      <c r="Z532" s="2">
        <f>O532-P532</f>
        <v>53071</v>
      </c>
      <c r="AA532" s="3">
        <f>Z532/P532</f>
        <v>2.9811818896753</v>
      </c>
      <c r="AB532" s="2">
        <f>P532-Q532</f>
        <v>6610</v>
      </c>
      <c r="AC532" s="3">
        <f>AB532/Q532</f>
        <v>0.59060042887777</v>
      </c>
      <c r="AD532" s="2">
        <f>Q532-R532</f>
        <v>11192</v>
      </c>
      <c r="AE532" s="3" t="str">
        <f>AD532/R532</f>
        <v>0</v>
      </c>
      <c r="AF532" s="2">
        <f>R532-S532</f>
        <v>0</v>
      </c>
      <c r="AG532" s="3" t="str">
        <f>AF532/S532</f>
        <v>0</v>
      </c>
      <c r="AH532" s="2"/>
      <c r="AI532" s="3"/>
    </row>
    <row r="533" spans="1:130">
      <c r="A533" s="6">
        <f>(C533-B533)</f>
        <v>-3</v>
      </c>
      <c r="B533" s="6">
        <f>RANK(L533,L3:L804)</f>
        <v>387</v>
      </c>
      <c r="C533" s="6">
        <f>RANK(M533,M3:M804)</f>
        <v>384</v>
      </c>
      <c r="D533" s="6">
        <f>RANK(N533,N3:N804)</f>
        <v>277</v>
      </c>
      <c r="E533" s="6">
        <f>RANK(O533,O3:O804)</f>
        <v>380</v>
      </c>
      <c r="F533" s="6">
        <f>RANK(P533,P3:P804)</f>
        <v>358</v>
      </c>
      <c r="G533" s="6">
        <f>RANK(Q533,Q3:Q804)</f>
        <v>337</v>
      </c>
      <c r="H533" s="6">
        <f>RANK(R533,R3:R804)</f>
        <v>320</v>
      </c>
      <c r="I533" s="6"/>
      <c r="J533" s="9" t="s">
        <v>577</v>
      </c>
      <c r="K533" s="7">
        <v>8541</v>
      </c>
      <c r="L533" s="2">
        <v>0</v>
      </c>
      <c r="M533" s="2">
        <v>0</v>
      </c>
      <c r="N533" s="2">
        <v>45159</v>
      </c>
      <c r="O533" s="2">
        <v>0</v>
      </c>
      <c r="P533" s="2">
        <v>0</v>
      </c>
      <c r="Q533" s="2">
        <v>2650</v>
      </c>
      <c r="R533" s="2">
        <v>5796</v>
      </c>
      <c r="S533" s="2"/>
      <c r="T533" s="2">
        <f>L533-M533</f>
        <v>0</v>
      </c>
      <c r="U533" s="3" t="str">
        <f>T533/M533</f>
        <v>0</v>
      </c>
      <c r="V533" s="2">
        <f>M533-N533</f>
        <v>-45159</v>
      </c>
      <c r="W533" s="3">
        <f>V533/N533</f>
        <v>-1</v>
      </c>
      <c r="X533" s="2">
        <f>N533-O533</f>
        <v>45159</v>
      </c>
      <c r="Y533" s="3" t="str">
        <f>X533/O533</f>
        <v>0</v>
      </c>
      <c r="Z533" s="2">
        <f>O533-P533</f>
        <v>0</v>
      </c>
      <c r="AA533" s="3" t="str">
        <f>Z533/P533</f>
        <v>0</v>
      </c>
      <c r="AB533" s="2">
        <f>P533-Q533</f>
        <v>-2650</v>
      </c>
      <c r="AC533" s="3">
        <f>AB533/Q533</f>
        <v>-1</v>
      </c>
      <c r="AD533" s="2">
        <f>Q533-R533</f>
        <v>-3146</v>
      </c>
      <c r="AE533" s="3">
        <f>AD533/R533</f>
        <v>-0.54278812974465</v>
      </c>
      <c r="AF533" s="2">
        <f>R533-S533</f>
        <v>5796</v>
      </c>
      <c r="AG533" s="3" t="str">
        <f>AF533/S533</f>
        <v>0</v>
      </c>
      <c r="AH533" s="2"/>
      <c r="AI533" s="3"/>
    </row>
    <row r="534" spans="1:130">
      <c r="A534" s="6">
        <f>(C534-B534)</f>
        <v>-104</v>
      </c>
      <c r="B534" s="6">
        <f>RANK(L534,L3:L804)</f>
        <v>387</v>
      </c>
      <c r="C534" s="6">
        <f>RANK(M534,M3:M804)</f>
        <v>283</v>
      </c>
      <c r="D534" s="6">
        <f>RANK(N534,N3:N804)</f>
        <v>271</v>
      </c>
      <c r="E534" s="6">
        <f>RANK(O534,O3:O804)</f>
        <v>304</v>
      </c>
      <c r="F534" s="6">
        <f>RANK(P534,P3:P804)</f>
        <v>358</v>
      </c>
      <c r="G534" s="6">
        <f>RANK(Q534,Q3:Q804)</f>
        <v>354</v>
      </c>
      <c r="H534" s="6">
        <f>RANK(R534,R3:R804)</f>
        <v>263</v>
      </c>
      <c r="I534" s="6">
        <f>RANK(S534,S3:S804)</f>
        <v>277</v>
      </c>
      <c r="J534" s="9" t="s">
        <v>578</v>
      </c>
      <c r="K534" s="7">
        <v>2834</v>
      </c>
      <c r="L534" s="2">
        <v>0</v>
      </c>
      <c r="M534" s="2">
        <v>48515</v>
      </c>
      <c r="N534" s="2">
        <v>48284</v>
      </c>
      <c r="O534" s="2">
        <v>18758</v>
      </c>
      <c r="P534" s="2">
        <v>0</v>
      </c>
      <c r="Q534" s="2">
        <v>0</v>
      </c>
      <c r="R534" s="2">
        <v>28169</v>
      </c>
      <c r="S534" s="2">
        <v>15600</v>
      </c>
      <c r="T534" s="2">
        <f>L534-M534</f>
        <v>-48515</v>
      </c>
      <c r="U534" s="3">
        <f>T534/M534</f>
        <v>-1</v>
      </c>
      <c r="V534" s="2">
        <f>M534-N534</f>
        <v>231</v>
      </c>
      <c r="W534" s="3">
        <f>V534/N534</f>
        <v>0.0047841935216635</v>
      </c>
      <c r="X534" s="2">
        <f>N534-O534</f>
        <v>29526</v>
      </c>
      <c r="Y534" s="3">
        <f>X534/O534</f>
        <v>1.5740484060134</v>
      </c>
      <c r="Z534" s="2">
        <f>O534-P534</f>
        <v>18758</v>
      </c>
      <c r="AA534" s="3" t="str">
        <f>Z534/P534</f>
        <v>0</v>
      </c>
      <c r="AB534" s="2">
        <f>P534-Q534</f>
        <v>0</v>
      </c>
      <c r="AC534" s="3" t="str">
        <f>AB534/Q534</f>
        <v>0</v>
      </c>
      <c r="AD534" s="2">
        <f>Q534-R534</f>
        <v>-28169</v>
      </c>
      <c r="AE534" s="3">
        <f>AD534/R534</f>
        <v>-1</v>
      </c>
      <c r="AF534" s="2">
        <f>R534-S534</f>
        <v>12569</v>
      </c>
      <c r="AG534" s="3">
        <f>AF534/S534</f>
        <v>0.80570512820513</v>
      </c>
      <c r="AH534" s="2"/>
      <c r="AI534" s="3"/>
    </row>
    <row r="535" spans="1:130">
      <c r="A535" s="6">
        <f>(C535-B535)</f>
        <v>-3</v>
      </c>
      <c r="B535" s="6">
        <f>RANK(L535,L3:L804)</f>
        <v>387</v>
      </c>
      <c r="C535" s="6">
        <f>RANK(M535,M3:M804)</f>
        <v>384</v>
      </c>
      <c r="D535" s="6">
        <f>RANK(N535,N3:N804)</f>
        <v>134</v>
      </c>
      <c r="E535" s="6">
        <f>RANK(O535,O3:O804)</f>
        <v>173</v>
      </c>
      <c r="F535" s="6">
        <f>RANK(P535,P3:P804)</f>
        <v>358</v>
      </c>
      <c r="G535" s="6">
        <f>RANK(Q535,Q3:Q804)</f>
        <v>354</v>
      </c>
      <c r="H535" s="6">
        <f>RANK(R535,R3:R804)</f>
        <v>345</v>
      </c>
      <c r="I535" s="6">
        <f>RANK(S535,S3:S804)</f>
        <v>169</v>
      </c>
      <c r="J535" s="9" t="s">
        <v>579</v>
      </c>
      <c r="K535" s="7">
        <v>2902</v>
      </c>
      <c r="L535" s="2">
        <v>0</v>
      </c>
      <c r="M535" s="2">
        <v>0</v>
      </c>
      <c r="N535" s="2">
        <v>321200</v>
      </c>
      <c r="O535" s="2">
        <v>189330</v>
      </c>
      <c r="P535" s="2">
        <v>0</v>
      </c>
      <c r="Q535" s="2">
        <v>0</v>
      </c>
      <c r="R535" s="2">
        <v>0</v>
      </c>
      <c r="S535" s="2">
        <v>142377</v>
      </c>
      <c r="T535" s="2">
        <f>L535-M535</f>
        <v>0</v>
      </c>
      <c r="U535" s="3" t="str">
        <f>T535/M535</f>
        <v>0</v>
      </c>
      <c r="V535" s="2">
        <f>M535-N535</f>
        <v>-321200</v>
      </c>
      <c r="W535" s="3">
        <f>V535/N535</f>
        <v>-1</v>
      </c>
      <c r="X535" s="2">
        <f>N535-O535</f>
        <v>131870</v>
      </c>
      <c r="Y535" s="3">
        <f>X535/O535</f>
        <v>0.69650874135108</v>
      </c>
      <c r="Z535" s="2">
        <f>O535-P535</f>
        <v>189330</v>
      </c>
      <c r="AA535" s="3" t="str">
        <f>Z535/P535</f>
        <v>0</v>
      </c>
      <c r="AB535" s="2">
        <f>P535-Q535</f>
        <v>0</v>
      </c>
      <c r="AC535" s="3" t="str">
        <f>AB535/Q535</f>
        <v>0</v>
      </c>
      <c r="AD535" s="2">
        <f>Q535-R535</f>
        <v>0</v>
      </c>
      <c r="AE535" s="3" t="str">
        <f>AD535/R535</f>
        <v>0</v>
      </c>
      <c r="AF535" s="2">
        <f>R535-S535</f>
        <v>-142377</v>
      </c>
      <c r="AG535" s="3">
        <f>AF535/S535</f>
        <v>-1</v>
      </c>
      <c r="AH535" s="2"/>
      <c r="AI535" s="3"/>
    </row>
    <row r="536" spans="1:130">
      <c r="A536" s="6">
        <f>(C536-B536)</f>
        <v>-3</v>
      </c>
      <c r="B536" s="6">
        <f>RANK(L536,L3:L804)</f>
        <v>387</v>
      </c>
      <c r="C536" s="6">
        <f>RANK(M536,M3:M804)</f>
        <v>384</v>
      </c>
      <c r="D536" s="6">
        <f>RANK(N536,N3:N804)</f>
        <v>372</v>
      </c>
      <c r="E536" s="6">
        <f>RANK(O536,O3:O804)</f>
        <v>380</v>
      </c>
      <c r="F536" s="6">
        <f>RANK(P536,P3:P804)</f>
        <v>358</v>
      </c>
      <c r="G536" s="6">
        <f>RANK(Q536,Q3:Q804)</f>
        <v>269</v>
      </c>
      <c r="H536" s="6">
        <f>RANK(R536,R3:R804)</f>
        <v>345</v>
      </c>
      <c r="I536" s="6">
        <f>RANK(S536,S3:S804)</f>
        <v>320</v>
      </c>
      <c r="J536" s="9" t="s">
        <v>580</v>
      </c>
      <c r="K536" s="7">
        <v>9023</v>
      </c>
      <c r="L536" s="2">
        <v>0</v>
      </c>
      <c r="M536" s="2">
        <v>0</v>
      </c>
      <c r="N536" s="2">
        <v>3572</v>
      </c>
      <c r="O536" s="2">
        <v>0</v>
      </c>
      <c r="P536" s="2">
        <v>0</v>
      </c>
      <c r="Q536" s="2">
        <v>19785</v>
      </c>
      <c r="R536" s="2">
        <v>0</v>
      </c>
      <c r="S536" s="2">
        <v>4064</v>
      </c>
      <c r="T536" s="2">
        <f>L536-M536</f>
        <v>0</v>
      </c>
      <c r="U536" s="3" t="str">
        <f>T536/M536</f>
        <v>0</v>
      </c>
      <c r="V536" s="2"/>
      <c r="W536" s="3"/>
      <c r="X536" s="2"/>
      <c r="Y536" s="3"/>
      <c r="Z536" s="2"/>
      <c r="AA536" s="3"/>
      <c r="AB536" s="2"/>
      <c r="AC536" s="3"/>
      <c r="AD536" s="2"/>
      <c r="AE536" s="3"/>
      <c r="AF536" s="2"/>
      <c r="AG536" s="3"/>
      <c r="AH536" s="2"/>
      <c r="AI536" s="3"/>
    </row>
    <row r="537" spans="1:130">
      <c r="A537" s="6">
        <f>(C537-B537)</f>
        <v>-387</v>
      </c>
      <c r="B537" s="6">
        <f>RANK(L537,L3:L804)</f>
        <v>387</v>
      </c>
      <c r="C537" s="6"/>
      <c r="D537" s="6"/>
      <c r="E537" s="6"/>
      <c r="F537" s="6"/>
      <c r="G537" s="6"/>
      <c r="H537" s="6"/>
      <c r="I537" s="6"/>
      <c r="J537" s="9" t="s">
        <v>581</v>
      </c>
      <c r="K537" s="7">
        <v>3002</v>
      </c>
      <c r="L537" s="2">
        <v>0</v>
      </c>
      <c r="M537" s="2"/>
      <c r="N537" s="2"/>
      <c r="O537" s="2"/>
      <c r="P537" s="2"/>
      <c r="Q537" s="2"/>
      <c r="R537" s="2"/>
      <c r="S537" s="2"/>
      <c r="T537" s="2">
        <f>L537-M537</f>
        <v>0</v>
      </c>
      <c r="U537" s="3" t="str">
        <f>T537/M537</f>
        <v>0</v>
      </c>
      <c r="V537" s="2">
        <f>M537-N537</f>
        <v>0</v>
      </c>
      <c r="W537" s="3" t="str">
        <f>V537/N537</f>
        <v>0</v>
      </c>
      <c r="X537" s="2">
        <f>N537-O537</f>
        <v>0</v>
      </c>
      <c r="Y537" s="3" t="str">
        <f>X537/O537</f>
        <v>0</v>
      </c>
      <c r="Z537" s="2">
        <f>O537-P537</f>
        <v>0</v>
      </c>
      <c r="AA537" s="3" t="str">
        <f>Z537/P537</f>
        <v>0</v>
      </c>
      <c r="AB537" s="2">
        <f>P537-Q537</f>
        <v>0</v>
      </c>
      <c r="AC537" s="3" t="str">
        <f>AB537/Q537</f>
        <v>0</v>
      </c>
      <c r="AD537" s="2">
        <f>Q537-R537</f>
        <v>0</v>
      </c>
      <c r="AE537" s="3" t="str">
        <f>AD537/R537</f>
        <v>0</v>
      </c>
      <c r="AF537" s="2">
        <f>R537-S537</f>
        <v>0</v>
      </c>
      <c r="AG537" s="3" t="str">
        <f>AF537/S537</f>
        <v>0</v>
      </c>
      <c r="AH537" s="2"/>
      <c r="AI537" s="3"/>
    </row>
    <row r="538" spans="1:130">
      <c r="A538" s="6">
        <f>(C538-B538)</f>
        <v>-3</v>
      </c>
      <c r="B538" s="6">
        <f>RANK(L538,L3:L804)</f>
        <v>387</v>
      </c>
      <c r="C538" s="6">
        <f>RANK(M538,M3:M804)</f>
        <v>384</v>
      </c>
      <c r="D538" s="6">
        <f>RANK(N538,N3:N804)</f>
        <v>136</v>
      </c>
      <c r="E538" s="6">
        <f>RANK(O538,O3:O804)</f>
        <v>380</v>
      </c>
      <c r="F538" s="6">
        <f>RANK(P538,P3:P804)</f>
        <v>145</v>
      </c>
      <c r="G538" s="6">
        <f>RANK(Q538,Q3:Q804)</f>
        <v>27</v>
      </c>
      <c r="H538" s="6">
        <f>RANK(R538,R3:R804)</f>
        <v>9</v>
      </c>
      <c r="I538" s="6">
        <f>RANK(S538,S3:S804)</f>
        <v>20</v>
      </c>
      <c r="J538" s="9" t="s">
        <v>582</v>
      </c>
      <c r="K538" s="7">
        <v>1201</v>
      </c>
      <c r="L538" s="2">
        <v>0</v>
      </c>
      <c r="M538" s="2">
        <v>0</v>
      </c>
      <c r="N538" s="2">
        <v>318200</v>
      </c>
      <c r="O538" s="2">
        <v>0</v>
      </c>
      <c r="P538" s="2">
        <v>201285</v>
      </c>
      <c r="Q538" s="2">
        <v>1696620</v>
      </c>
      <c r="R538" s="2">
        <v>3620927</v>
      </c>
      <c r="S538" s="2">
        <v>2313503</v>
      </c>
      <c r="T538" s="2">
        <f>L538-M538</f>
        <v>0</v>
      </c>
      <c r="U538" s="3" t="str">
        <f>T538/M538</f>
        <v>0</v>
      </c>
      <c r="V538" s="2">
        <f>M538-N538</f>
        <v>-318200</v>
      </c>
      <c r="W538" s="3">
        <f>V538/N538</f>
        <v>-1</v>
      </c>
      <c r="X538" s="2"/>
      <c r="Y538" s="3"/>
      <c r="Z538" s="2"/>
      <c r="AA538" s="3"/>
      <c r="AB538" s="2">
        <f>P538-Q538</f>
        <v>-1495335</v>
      </c>
      <c r="AC538" s="3">
        <f>AB538/Q538</f>
        <v>-0.88136117692825</v>
      </c>
      <c r="AD538" s="2">
        <f>Q538-R538</f>
        <v>-1924307</v>
      </c>
      <c r="AE538" s="3">
        <f>AD538/R538</f>
        <v>-0.53144042948118</v>
      </c>
      <c r="AF538" s="2">
        <f>R538-S538</f>
        <v>1307424</v>
      </c>
      <c r="AG538" s="3">
        <f>AF538/S538</f>
        <v>0.56512742797394</v>
      </c>
      <c r="AH538" s="2"/>
      <c r="AI538" s="3"/>
    </row>
    <row r="539" spans="1:130">
      <c r="A539" s="6">
        <f>(C539-B539)</f>
        <v>-3</v>
      </c>
      <c r="B539" s="6">
        <f>RANK(L539,L3:L804)</f>
        <v>387</v>
      </c>
      <c r="C539" s="6">
        <f>RANK(M539,M3:M804)</f>
        <v>384</v>
      </c>
      <c r="D539" s="6"/>
      <c r="E539" s="6"/>
      <c r="F539" s="6">
        <f>RANK(P539,P3:P804)</f>
        <v>293</v>
      </c>
      <c r="G539" s="6">
        <f>RANK(Q539,Q3:Q804)</f>
        <v>270</v>
      </c>
      <c r="H539" s="6">
        <f>RANK(R539,R3:R804)</f>
        <v>247</v>
      </c>
      <c r="I539" s="6">
        <f>RANK(S539,S3:S804)</f>
        <v>240</v>
      </c>
      <c r="J539" s="9" t="s">
        <v>583</v>
      </c>
      <c r="K539" s="7">
        <v>2530</v>
      </c>
      <c r="L539" s="2">
        <v>0</v>
      </c>
      <c r="M539" s="2">
        <v>0</v>
      </c>
      <c r="N539" s="2"/>
      <c r="O539" s="2"/>
      <c r="P539" s="2">
        <v>19596</v>
      </c>
      <c r="Q539" s="2">
        <v>19596</v>
      </c>
      <c r="R539" s="2">
        <v>37558</v>
      </c>
      <c r="S539" s="2">
        <v>32863</v>
      </c>
      <c r="T539" s="2">
        <f>L539-M539</f>
        <v>0</v>
      </c>
      <c r="U539" s="3" t="str">
        <f>T539/M539</f>
        <v>0</v>
      </c>
      <c r="V539" s="2">
        <f>M539-N539</f>
        <v>0</v>
      </c>
      <c r="W539" s="3" t="str">
        <f>V539/N539</f>
        <v>0</v>
      </c>
      <c r="X539" s="2">
        <f>N539-O539</f>
        <v>0</v>
      </c>
      <c r="Y539" s="3" t="str">
        <f>X539/O539</f>
        <v>0</v>
      </c>
      <c r="Z539" s="2">
        <f>O539-P539</f>
        <v>-19596</v>
      </c>
      <c r="AA539" s="3">
        <f>Z539/P539</f>
        <v>-1</v>
      </c>
      <c r="AB539" s="2"/>
      <c r="AC539" s="3"/>
      <c r="AD539" s="2"/>
      <c r="AE539" s="3"/>
      <c r="AF539" s="2"/>
      <c r="AG539" s="3"/>
      <c r="AH539" s="2"/>
      <c r="AI539" s="3"/>
    </row>
    <row r="540" spans="1:130">
      <c r="A540" s="6">
        <f>(C540-B540)</f>
        <v>-3</v>
      </c>
      <c r="B540" s="6">
        <f>RANK(L540,L3:L804)</f>
        <v>387</v>
      </c>
      <c r="C540" s="6">
        <f>RANK(M540,M3:M804)</f>
        <v>384</v>
      </c>
      <c r="D540" s="6">
        <f>RANK(N540,N3:N804)</f>
        <v>396</v>
      </c>
      <c r="E540" s="6">
        <f>RANK(O540,O3:O804)</f>
        <v>380</v>
      </c>
      <c r="F540" s="6"/>
      <c r="G540" s="6"/>
      <c r="H540" s="6"/>
      <c r="I540" s="6"/>
      <c r="J540" s="9" t="s">
        <v>584</v>
      </c>
      <c r="K540" s="7">
        <v>2810</v>
      </c>
      <c r="L540" s="2">
        <v>0</v>
      </c>
      <c r="M540" s="2">
        <v>0</v>
      </c>
      <c r="N540" s="2">
        <v>0</v>
      </c>
      <c r="O540" s="2">
        <v>0</v>
      </c>
      <c r="P540" s="2"/>
      <c r="Q540" s="2"/>
      <c r="R540" s="2"/>
      <c r="S540" s="2"/>
      <c r="T540" s="2">
        <f>L540-M540</f>
        <v>0</v>
      </c>
      <c r="U540" s="3" t="str">
        <f>T540/M540</f>
        <v>0</v>
      </c>
      <c r="V540" s="2">
        <f>M540-N540</f>
        <v>0</v>
      </c>
      <c r="W540" s="3" t="str">
        <f>V540/N540</f>
        <v>0</v>
      </c>
      <c r="X540" s="2">
        <f>N540-O540</f>
        <v>0</v>
      </c>
      <c r="Y540" s="3" t="str">
        <f>X540/O540</f>
        <v>0</v>
      </c>
      <c r="Z540" s="2">
        <f>O540-P540</f>
        <v>0</v>
      </c>
      <c r="AA540" s="3" t="str">
        <f>Z540/P540</f>
        <v>0</v>
      </c>
      <c r="AB540" s="2">
        <f>P540-Q540</f>
        <v>0</v>
      </c>
      <c r="AC540" s="3" t="str">
        <f>AB540/Q540</f>
        <v>0</v>
      </c>
      <c r="AD540" s="2">
        <f>Q540-R540</f>
        <v>0</v>
      </c>
      <c r="AE540" s="3" t="str">
        <f>AD540/R540</f>
        <v>0</v>
      </c>
      <c r="AF540" s="2">
        <f>R540-S540</f>
        <v>0</v>
      </c>
      <c r="AG540" s="3" t="str">
        <f>AF540/S540</f>
        <v>0</v>
      </c>
      <c r="AH540" s="2"/>
      <c r="AI540" s="3"/>
    </row>
    <row r="541" spans="1:130">
      <c r="A541" s="6">
        <f>(C541-B541)</f>
        <v>-22</v>
      </c>
      <c r="B541" s="6">
        <f>RANK(L541,L3:L804)</f>
        <v>387</v>
      </c>
      <c r="C541" s="6">
        <f>RANK(M541,M3:M804)</f>
        <v>365</v>
      </c>
      <c r="D541" s="6">
        <f>RANK(N541,N3:N804)</f>
        <v>345</v>
      </c>
      <c r="E541" s="6">
        <f>RANK(O541,O3:O804)</f>
        <v>243</v>
      </c>
      <c r="F541" s="6">
        <f>RANK(P541,P3:P804)</f>
        <v>246</v>
      </c>
      <c r="G541" s="6">
        <f>RANK(Q541,Q3:Q804)</f>
        <v>164</v>
      </c>
      <c r="H541" s="6">
        <f>RANK(R541,R3:R804)</f>
        <v>210</v>
      </c>
      <c r="I541" s="6">
        <f>RANK(S541,S3:S804)</f>
        <v>137</v>
      </c>
      <c r="J541" s="9" t="s">
        <v>585</v>
      </c>
      <c r="K541" s="7">
        <v>9817</v>
      </c>
      <c r="L541" s="2">
        <v>0</v>
      </c>
      <c r="M541" s="2">
        <v>4638</v>
      </c>
      <c r="N541" s="2">
        <v>10748</v>
      </c>
      <c r="O541" s="2">
        <v>77519</v>
      </c>
      <c r="P541" s="2">
        <v>52763</v>
      </c>
      <c r="Q541" s="2">
        <v>120774</v>
      </c>
      <c r="R541" s="2">
        <v>77451</v>
      </c>
      <c r="S541" s="2">
        <v>215536</v>
      </c>
      <c r="T541" s="2">
        <f>L541-M541</f>
        <v>-4638</v>
      </c>
      <c r="U541" s="3">
        <f>T541/M541</f>
        <v>-1</v>
      </c>
      <c r="V541" s="2">
        <f>M541-N541</f>
        <v>-6110</v>
      </c>
      <c r="W541" s="3">
        <f>V541/N541</f>
        <v>-0.56847785634537</v>
      </c>
      <c r="X541" s="2">
        <f>N541-O541</f>
        <v>-66771</v>
      </c>
      <c r="Y541" s="3">
        <f>X541/O541</f>
        <v>-0.86135012061559</v>
      </c>
      <c r="Z541" s="2">
        <f>O541-P541</f>
        <v>24756</v>
      </c>
      <c r="AA541" s="3">
        <f>Z541/P541</f>
        <v>0.469192426511</v>
      </c>
      <c r="AB541" s="2">
        <f>P541-Q541</f>
        <v>-68011</v>
      </c>
      <c r="AC541" s="3">
        <f>AB541/Q541</f>
        <v>-0.5631261695398</v>
      </c>
      <c r="AD541" s="2">
        <f>Q541-R541</f>
        <v>43323</v>
      </c>
      <c r="AE541" s="3">
        <f>AD541/R541</f>
        <v>0.5593601115544</v>
      </c>
      <c r="AF541" s="2">
        <f>R541-S541</f>
        <v>-138085</v>
      </c>
      <c r="AG541" s="3">
        <f>AF541/S541</f>
        <v>-0.64065863707223</v>
      </c>
      <c r="AH541" s="2"/>
      <c r="AI541" s="3"/>
    </row>
    <row r="542" spans="1:130">
      <c r="A542" s="6">
        <f>(C542-B542)</f>
        <v>-70</v>
      </c>
      <c r="B542" s="6">
        <f>RANK(L542,L3:L804)</f>
        <v>387</v>
      </c>
      <c r="C542" s="6">
        <f>RANK(M542,M3:M804)</f>
        <v>317</v>
      </c>
      <c r="D542" s="6">
        <f>RANK(N542,N3:N804)</f>
        <v>62</v>
      </c>
      <c r="E542" s="6">
        <f>RANK(O542,O3:O804)</f>
        <v>85</v>
      </c>
      <c r="F542" s="6">
        <f>RANK(P542,P3:P804)</f>
        <v>189</v>
      </c>
      <c r="G542" s="6">
        <f>RANK(Q542,Q3:Q804)</f>
        <v>19</v>
      </c>
      <c r="H542" s="6">
        <f>RANK(R542,R3:R804)</f>
        <v>87</v>
      </c>
      <c r="I542" s="6">
        <f>RANK(S542,S3:S804)</f>
        <v>112</v>
      </c>
      <c r="J542" s="9" t="s">
        <v>586</v>
      </c>
      <c r="K542" s="7">
        <v>3911</v>
      </c>
      <c r="L542" s="2">
        <v>0</v>
      </c>
      <c r="M542" s="2">
        <v>24186</v>
      </c>
      <c r="N542" s="2">
        <v>1064455</v>
      </c>
      <c r="O542" s="2">
        <v>591581</v>
      </c>
      <c r="P542" s="2">
        <v>114363</v>
      </c>
      <c r="Q542" s="2">
        <v>2110217</v>
      </c>
      <c r="R542" s="2">
        <v>520370</v>
      </c>
      <c r="S542" s="2">
        <v>309200</v>
      </c>
      <c r="T542" s="2">
        <f>L542-M542</f>
        <v>-24186</v>
      </c>
      <c r="U542" s="3">
        <f>T542/M542</f>
        <v>-1</v>
      </c>
      <c r="V542" s="2"/>
      <c r="W542" s="3"/>
      <c r="X542" s="2"/>
      <c r="Y542" s="3"/>
      <c r="Z542" s="2">
        <f>O542-P542</f>
        <v>477218</v>
      </c>
      <c r="AA542" s="3">
        <f>Z542/P542</f>
        <v>4.172835619912</v>
      </c>
      <c r="AB542" s="2"/>
      <c r="AC542" s="3"/>
      <c r="AD542" s="2">
        <f>Q542-R542</f>
        <v>1589847</v>
      </c>
      <c r="AE542" s="3">
        <f>AD542/R542</f>
        <v>3.0552241674193</v>
      </c>
      <c r="AF542" s="2"/>
      <c r="AG542" s="3"/>
      <c r="AH542" s="2"/>
      <c r="AI542" s="3"/>
    </row>
    <row r="543" spans="1:130">
      <c r="A543" s="6">
        <f>(C543-B543)</f>
        <v>-387</v>
      </c>
      <c r="B543" s="6">
        <f>RANK(L543,L3:L804)</f>
        <v>387</v>
      </c>
      <c r="C543" s="6"/>
      <c r="D543" s="6"/>
      <c r="E543" s="6">
        <f>RANK(O543,O3:O804)</f>
        <v>380</v>
      </c>
      <c r="F543" s="6"/>
      <c r="G543" s="6">
        <f>RANK(Q543,Q3:Q804)</f>
        <v>354</v>
      </c>
      <c r="H543" s="6"/>
      <c r="I543" s="6"/>
      <c r="J543" s="9" t="s">
        <v>587</v>
      </c>
      <c r="K543" s="7">
        <v>4015</v>
      </c>
      <c r="L543" s="2">
        <v>0</v>
      </c>
      <c r="M543" s="2"/>
      <c r="N543" s="2"/>
      <c r="O543" s="2">
        <v>0</v>
      </c>
      <c r="P543" s="2"/>
      <c r="Q543" s="2">
        <v>0</v>
      </c>
      <c r="R543" s="2"/>
      <c r="S543" s="2"/>
      <c r="T543" s="2">
        <f>L543-M543</f>
        <v>0</v>
      </c>
      <c r="U543" s="3" t="str">
        <f>T543/M543</f>
        <v>0</v>
      </c>
      <c r="V543" s="2">
        <f>M543-N543</f>
        <v>0</v>
      </c>
      <c r="W543" s="3" t="str">
        <f>V543/N543</f>
        <v>0</v>
      </c>
      <c r="X543" s="2">
        <f>N543-O543</f>
        <v>0</v>
      </c>
      <c r="Y543" s="3" t="str">
        <f>X543/O543</f>
        <v>0</v>
      </c>
      <c r="Z543" s="2"/>
      <c r="AA543" s="3"/>
      <c r="AB543" s="2"/>
      <c r="AC543" s="3"/>
      <c r="AD543" s="2"/>
      <c r="AE543" s="3"/>
      <c r="AF543" s="2"/>
      <c r="AG543" s="3"/>
      <c r="AH543" s="2"/>
      <c r="AI543" s="3"/>
    </row>
    <row r="544" spans="1:130">
      <c r="A544" s="6">
        <f>(C544-B544)</f>
        <v>-3</v>
      </c>
      <c r="B544" s="6">
        <f>RANK(L544,L3:L804)</f>
        <v>387</v>
      </c>
      <c r="C544" s="6">
        <f>RANK(M544,M3:M804)</f>
        <v>384</v>
      </c>
      <c r="D544" s="6">
        <f>RANK(N544,N3:N804)</f>
        <v>396</v>
      </c>
      <c r="E544" s="6"/>
      <c r="F544" s="6"/>
      <c r="G544" s="6"/>
      <c r="H544" s="6"/>
      <c r="I544" s="6"/>
      <c r="J544" s="9" t="s">
        <v>588</v>
      </c>
      <c r="K544" s="7">
        <v>4302</v>
      </c>
      <c r="L544" s="2">
        <v>0</v>
      </c>
      <c r="M544" s="2">
        <v>0</v>
      </c>
      <c r="N544" s="2">
        <v>0</v>
      </c>
      <c r="O544" s="2"/>
      <c r="P544" s="2"/>
      <c r="Q544" s="2"/>
      <c r="R544" s="2"/>
      <c r="S544" s="2"/>
      <c r="T544" s="2">
        <f>L544-M544</f>
        <v>0</v>
      </c>
      <c r="U544" s="3" t="str">
        <f>T544/M544</f>
        <v>0</v>
      </c>
      <c r="V544" s="2"/>
      <c r="W544" s="3"/>
      <c r="X544" s="2"/>
      <c r="Y544" s="3"/>
      <c r="Z544" s="2"/>
      <c r="AA544" s="3"/>
      <c r="AB544" s="2"/>
      <c r="AC544" s="3"/>
      <c r="AD544" s="2"/>
      <c r="AE544" s="3"/>
      <c r="AF544" s="2"/>
      <c r="AG544" s="3"/>
      <c r="AH544" s="2"/>
      <c r="AI544" s="3"/>
    </row>
    <row r="545" spans="1:130">
      <c r="A545" s="6">
        <f>(C545-B545)</f>
        <v>-387</v>
      </c>
      <c r="B545" s="6">
        <f>RANK(L545,L3:L804)</f>
        <v>387</v>
      </c>
      <c r="C545" s="6"/>
      <c r="D545" s="6"/>
      <c r="E545" s="6"/>
      <c r="F545" s="6"/>
      <c r="G545" s="6"/>
      <c r="H545" s="6"/>
      <c r="I545" s="6"/>
      <c r="J545" s="9" t="s">
        <v>589</v>
      </c>
      <c r="K545" s="7">
        <v>5112</v>
      </c>
      <c r="L545" s="2">
        <v>0</v>
      </c>
      <c r="M545" s="2"/>
      <c r="N545" s="2"/>
      <c r="O545" s="2"/>
      <c r="P545" s="2"/>
      <c r="Q545" s="2"/>
      <c r="R545" s="2"/>
      <c r="S545" s="2"/>
      <c r="T545" s="2">
        <f>L545-M545</f>
        <v>0</v>
      </c>
      <c r="U545" s="3" t="str">
        <f>T545/M545</f>
        <v>0</v>
      </c>
      <c r="V545" s="2">
        <f>M545-N545</f>
        <v>0</v>
      </c>
      <c r="W545" s="3" t="str">
        <f>V545/N545</f>
        <v>0</v>
      </c>
      <c r="X545" s="2">
        <f>N545-O545</f>
        <v>0</v>
      </c>
      <c r="Y545" s="3" t="str">
        <f>X545/O545</f>
        <v>0</v>
      </c>
      <c r="Z545" s="2">
        <f>O545-P545</f>
        <v>0</v>
      </c>
      <c r="AA545" s="3" t="str">
        <f>Z545/P545</f>
        <v>0</v>
      </c>
      <c r="AB545" s="2"/>
      <c r="AC545" s="3"/>
      <c r="AD545" s="2"/>
      <c r="AE545" s="3"/>
      <c r="AF545" s="2"/>
      <c r="AG545" s="3"/>
      <c r="AH545" s="2"/>
      <c r="AI545" s="3"/>
    </row>
    <row r="546" spans="1:130">
      <c r="A546" s="6">
        <f>(C546-B546)</f>
        <v>-144</v>
      </c>
      <c r="B546" s="6">
        <f>RANK(L546,L3:L804)</f>
        <v>387</v>
      </c>
      <c r="C546" s="6">
        <f>RANK(M546,M3:M804)</f>
        <v>243</v>
      </c>
      <c r="D546" s="6">
        <f>RANK(N546,N3:N804)</f>
        <v>396</v>
      </c>
      <c r="E546" s="6">
        <f>RANK(O546,O3:O804)</f>
        <v>380</v>
      </c>
      <c r="F546" s="6"/>
      <c r="G546" s="6"/>
      <c r="H546" s="6"/>
      <c r="I546" s="6"/>
      <c r="J546" s="9" t="s">
        <v>590</v>
      </c>
      <c r="K546" s="7">
        <v>5510</v>
      </c>
      <c r="L546" s="2">
        <v>0</v>
      </c>
      <c r="M546" s="2">
        <v>100367</v>
      </c>
      <c r="N546" s="2">
        <v>0</v>
      </c>
      <c r="O546" s="2">
        <v>0</v>
      </c>
      <c r="P546" s="2"/>
      <c r="Q546" s="2"/>
      <c r="R546" s="2"/>
      <c r="S546" s="2"/>
      <c r="T546" s="2">
        <f>L546-M546</f>
        <v>-100367</v>
      </c>
      <c r="U546" s="3">
        <f>T546/M546</f>
        <v>-1</v>
      </c>
      <c r="V546" s="2">
        <f>M546-N546</f>
        <v>100367</v>
      </c>
      <c r="W546" s="3" t="str">
        <f>V546/N546</f>
        <v>0</v>
      </c>
      <c r="X546" s="2">
        <f>N546-O546</f>
        <v>0</v>
      </c>
      <c r="Y546" s="3" t="str">
        <f>X546/O546</f>
        <v>0</v>
      </c>
      <c r="Z546" s="2"/>
      <c r="AA546" s="3"/>
      <c r="AB546" s="2">
        <f>P546-Q546</f>
        <v>0</v>
      </c>
      <c r="AC546" s="3" t="str">
        <f>AB546/Q546</f>
        <v>0</v>
      </c>
      <c r="AD546" s="2">
        <f>Q546-R546</f>
        <v>0</v>
      </c>
      <c r="AE546" s="3" t="str">
        <f>AD546/R546</f>
        <v>0</v>
      </c>
      <c r="AF546" s="2">
        <f>R546-S546</f>
        <v>0</v>
      </c>
      <c r="AG546" s="3" t="str">
        <f>AF546/S546</f>
        <v>0</v>
      </c>
      <c r="AH546" s="2"/>
      <c r="AI546" s="3"/>
    </row>
    <row r="547" spans="1:130">
      <c r="A547" s="6">
        <f>(C547-B547)</f>
        <v>-3</v>
      </c>
      <c r="B547" s="6">
        <f>RANK(L547,L3:L804)</f>
        <v>387</v>
      </c>
      <c r="C547" s="6">
        <f>RANK(M547,M3:M804)</f>
        <v>384</v>
      </c>
      <c r="D547" s="6">
        <f>RANK(N547,N3:N804)</f>
        <v>396</v>
      </c>
      <c r="E547" s="6"/>
      <c r="F547" s="6">
        <f>RANK(P547,P3:P804)</f>
        <v>331</v>
      </c>
      <c r="G547" s="6">
        <f>RANK(Q547,Q3:Q804)</f>
        <v>354</v>
      </c>
      <c r="H547" s="6">
        <f>RANK(R547,R3:R804)</f>
        <v>345</v>
      </c>
      <c r="I547" s="6"/>
      <c r="J547" s="9" t="s">
        <v>591</v>
      </c>
      <c r="K547" s="7">
        <v>5801</v>
      </c>
      <c r="L547" s="2">
        <v>0</v>
      </c>
      <c r="M547" s="2">
        <v>0</v>
      </c>
      <c r="N547" s="2">
        <v>0</v>
      </c>
      <c r="O547" s="2"/>
      <c r="P547" s="2">
        <v>6256</v>
      </c>
      <c r="Q547" s="2">
        <v>0</v>
      </c>
      <c r="R547" s="2">
        <v>0</v>
      </c>
      <c r="S547" s="2"/>
      <c r="T547" s="2">
        <f>L547-M547</f>
        <v>0</v>
      </c>
      <c r="U547" s="3" t="str">
        <f>T547/M547</f>
        <v>0</v>
      </c>
      <c r="V547" s="2">
        <f>M547-N547</f>
        <v>0</v>
      </c>
      <c r="W547" s="3" t="str">
        <f>V547/N547</f>
        <v>0</v>
      </c>
      <c r="X547" s="2">
        <f>N547-O547</f>
        <v>0</v>
      </c>
      <c r="Y547" s="3" t="str">
        <f>X547/O547</f>
        <v>0</v>
      </c>
      <c r="Z547" s="2">
        <f>O547-P547</f>
        <v>-6256</v>
      </c>
      <c r="AA547" s="3">
        <f>Z547/P547</f>
        <v>-1</v>
      </c>
      <c r="AB547" s="2">
        <f>P547-Q547</f>
        <v>6256</v>
      </c>
      <c r="AC547" s="3" t="str">
        <f>AB547/Q547</f>
        <v>0</v>
      </c>
      <c r="AD547" s="2"/>
      <c r="AE547" s="3"/>
      <c r="AF547" s="2"/>
      <c r="AG547" s="3"/>
      <c r="AH547" s="2"/>
      <c r="AI547" s="3"/>
    </row>
    <row r="548" spans="1:130">
      <c r="A548" s="6">
        <f>(C548-B548)</f>
        <v>-3</v>
      </c>
      <c r="B548" s="6">
        <f>RANK(L548,L3:L804)</f>
        <v>387</v>
      </c>
      <c r="C548" s="6">
        <f>RANK(M548,M3:M804)</f>
        <v>384</v>
      </c>
      <c r="D548" s="6">
        <f>RANK(N548,N3:N804)</f>
        <v>279</v>
      </c>
      <c r="E548" s="6">
        <f>RANK(O548,O3:O804)</f>
        <v>380</v>
      </c>
      <c r="F548" s="6">
        <f>RANK(P548,P3:P804)</f>
        <v>358</v>
      </c>
      <c r="G548" s="6"/>
      <c r="H548" s="6"/>
      <c r="I548" s="6"/>
      <c r="J548" s="9" t="s">
        <v>592</v>
      </c>
      <c r="K548" s="7">
        <v>6002</v>
      </c>
      <c r="L548" s="2">
        <v>0</v>
      </c>
      <c r="M548" s="2">
        <v>0</v>
      </c>
      <c r="N548" s="2">
        <v>44178</v>
      </c>
      <c r="O548" s="2">
        <v>0</v>
      </c>
      <c r="P548" s="2">
        <v>0</v>
      </c>
      <c r="Q548" s="2"/>
      <c r="R548" s="2"/>
      <c r="S548" s="2"/>
      <c r="T548" s="2">
        <f>L548-M548</f>
        <v>0</v>
      </c>
      <c r="U548" s="3" t="str">
        <f>T548/M548</f>
        <v>0</v>
      </c>
      <c r="V548" s="2">
        <f>M548-N548</f>
        <v>-44178</v>
      </c>
      <c r="W548" s="3">
        <f>V548/N548</f>
        <v>-1</v>
      </c>
      <c r="X548" s="2">
        <f>N548-O548</f>
        <v>44178</v>
      </c>
      <c r="Y548" s="3" t="str">
        <f>X548/O548</f>
        <v>0</v>
      </c>
      <c r="Z548" s="2">
        <f>O548-P548</f>
        <v>0</v>
      </c>
      <c r="AA548" s="3" t="str">
        <f>Z548/P548</f>
        <v>0</v>
      </c>
      <c r="AB548" s="2">
        <f>P548-Q548</f>
        <v>0</v>
      </c>
      <c r="AC548" s="3" t="str">
        <f>AB548/Q548</f>
        <v>0</v>
      </c>
      <c r="AD548" s="2">
        <f>Q548-R548</f>
        <v>0</v>
      </c>
      <c r="AE548" s="3" t="str">
        <f>AD548/R548</f>
        <v>0</v>
      </c>
      <c r="AF548" s="2">
        <f>R548-S548</f>
        <v>0</v>
      </c>
      <c r="AG548" s="3" t="str">
        <f>AF548/S548</f>
        <v>0</v>
      </c>
      <c r="AH548" s="2"/>
      <c r="AI548" s="3"/>
    </row>
    <row r="549" spans="1:130">
      <c r="A549" s="6">
        <f>(C549-B549)</f>
        <v>-11</v>
      </c>
      <c r="B549" s="6">
        <f>RANK(L549,L3:L804)</f>
        <v>387</v>
      </c>
      <c r="C549" s="6">
        <f>RANK(M549,M3:M804)</f>
        <v>376</v>
      </c>
      <c r="D549" s="6">
        <f>RANK(N549,N3:N804)</f>
        <v>396</v>
      </c>
      <c r="E549" s="6">
        <f>RANK(O549,O3:O804)</f>
        <v>378</v>
      </c>
      <c r="F549" s="6">
        <f>RANK(P549,P3:P804)</f>
        <v>347</v>
      </c>
      <c r="G549" s="6">
        <f>RANK(Q549,Q3:Q804)</f>
        <v>321</v>
      </c>
      <c r="H549" s="6">
        <f>RANK(R549,R3:R804)</f>
        <v>243</v>
      </c>
      <c r="I549" s="6">
        <f>RANK(S549,S3:S804)</f>
        <v>339</v>
      </c>
      <c r="J549" s="9" t="s">
        <v>593</v>
      </c>
      <c r="K549" s="7">
        <v>6217</v>
      </c>
      <c r="L549" s="2">
        <v>0</v>
      </c>
      <c r="M549" s="2">
        <v>2357</v>
      </c>
      <c r="N549" s="2">
        <v>0</v>
      </c>
      <c r="O549" s="2">
        <v>742</v>
      </c>
      <c r="P549" s="2">
        <v>3617</v>
      </c>
      <c r="Q549" s="2">
        <v>5184</v>
      </c>
      <c r="R549" s="2">
        <v>39297</v>
      </c>
      <c r="S549" s="2">
        <v>1825</v>
      </c>
      <c r="T549" s="2">
        <f>L549-M549</f>
        <v>-2357</v>
      </c>
      <c r="U549" s="3">
        <f>T549/M549</f>
        <v>-1</v>
      </c>
      <c r="V549" s="2">
        <f>M549-N549</f>
        <v>2357</v>
      </c>
      <c r="W549" s="3" t="str">
        <f>V549/N549</f>
        <v>0</v>
      </c>
      <c r="X549" s="2">
        <f>N549-O549</f>
        <v>-742</v>
      </c>
      <c r="Y549" s="3">
        <f>X549/O549</f>
        <v>-1</v>
      </c>
      <c r="Z549" s="2">
        <f>O549-P549</f>
        <v>-2875</v>
      </c>
      <c r="AA549" s="3">
        <f>Z549/P549</f>
        <v>-0.79485761680951</v>
      </c>
      <c r="AB549" s="2">
        <f>P549-Q549</f>
        <v>-1567</v>
      </c>
      <c r="AC549" s="3">
        <f>AB549/Q549</f>
        <v>-0.3022762345679</v>
      </c>
      <c r="AD549" s="2"/>
      <c r="AE549" s="3"/>
      <c r="AF549" s="2"/>
      <c r="AG549" s="3"/>
      <c r="AH549" s="2"/>
      <c r="AI549" s="3"/>
    </row>
    <row r="550" spans="1:130">
      <c r="A550" s="6">
        <f>(C550-B550)</f>
        <v>-24</v>
      </c>
      <c r="B550" s="6">
        <f>RANK(L550,L3:L804)</f>
        <v>387</v>
      </c>
      <c r="C550" s="6">
        <f>RANK(M550,M3:M804)</f>
        <v>363</v>
      </c>
      <c r="D550" s="6">
        <f>RANK(N550,N3:N804)</f>
        <v>308</v>
      </c>
      <c r="E550" s="6">
        <f>RANK(O550,O3:O804)</f>
        <v>288</v>
      </c>
      <c r="F550" s="6">
        <f>RANK(P550,P3:P804)</f>
        <v>358</v>
      </c>
      <c r="G550" s="6"/>
      <c r="H550" s="6"/>
      <c r="I550" s="6">
        <f>RANK(S550,S3:S804)</f>
        <v>342</v>
      </c>
      <c r="J550" s="9" t="s">
        <v>594</v>
      </c>
      <c r="K550" s="7">
        <v>6310</v>
      </c>
      <c r="L550" s="2">
        <v>0</v>
      </c>
      <c r="M550" s="2">
        <v>4775</v>
      </c>
      <c r="N550" s="2">
        <v>26386</v>
      </c>
      <c r="O550" s="2">
        <v>30737</v>
      </c>
      <c r="P550" s="2">
        <v>0</v>
      </c>
      <c r="Q550" s="2"/>
      <c r="R550" s="2"/>
      <c r="S550" s="2">
        <v>0</v>
      </c>
      <c r="T550" s="2">
        <f>L550-M550</f>
        <v>-4775</v>
      </c>
      <c r="U550" s="3">
        <f>T550/M550</f>
        <v>-1</v>
      </c>
      <c r="V550" s="2">
        <f>M550-N550</f>
        <v>-21611</v>
      </c>
      <c r="W550" s="3">
        <f>V550/N550</f>
        <v>-0.81903282043508</v>
      </c>
      <c r="X550" s="2">
        <f>N550-O550</f>
        <v>-4351</v>
      </c>
      <c r="Y550" s="3">
        <f>X550/O550</f>
        <v>-0.14155577967921</v>
      </c>
      <c r="Z550" s="2">
        <f>O550-P550</f>
        <v>30737</v>
      </c>
      <c r="AA550" s="3" t="str">
        <f>Z550/P550</f>
        <v>0</v>
      </c>
      <c r="AB550" s="2"/>
      <c r="AC550" s="3"/>
      <c r="AD550" s="2"/>
      <c r="AE550" s="3"/>
      <c r="AF550" s="2"/>
      <c r="AG550" s="3"/>
      <c r="AH550" s="2"/>
      <c r="AI550" s="3"/>
    </row>
    <row r="551" spans="1:130">
      <c r="A551" s="6">
        <f>(C551-B551)</f>
        <v>-3</v>
      </c>
      <c r="B551" s="6">
        <f>RANK(L551,L3:L804)</f>
        <v>387</v>
      </c>
      <c r="C551" s="6">
        <f>RANK(M551,M3:M804)</f>
        <v>384</v>
      </c>
      <c r="D551" s="6">
        <f>RANK(N551,N3:N804)</f>
        <v>317</v>
      </c>
      <c r="E551" s="6">
        <f>RANK(O551,O3:O804)</f>
        <v>380</v>
      </c>
      <c r="F551" s="6"/>
      <c r="G551" s="6"/>
      <c r="H551" s="6"/>
      <c r="I551" s="6">
        <f>RANK(S551,S3:S804)</f>
        <v>342</v>
      </c>
      <c r="J551" s="9" t="s">
        <v>595</v>
      </c>
      <c r="K551" s="7">
        <v>6603</v>
      </c>
      <c r="L551" s="2">
        <v>0</v>
      </c>
      <c r="M551" s="2">
        <v>0</v>
      </c>
      <c r="N551" s="2">
        <v>19545</v>
      </c>
      <c r="O551" s="2">
        <v>0</v>
      </c>
      <c r="P551" s="2"/>
      <c r="Q551" s="2"/>
      <c r="R551" s="2"/>
      <c r="S551" s="2">
        <v>0</v>
      </c>
      <c r="T551" s="2">
        <f>L551-M551</f>
        <v>0</v>
      </c>
      <c r="U551" s="3" t="str">
        <f>T551/M551</f>
        <v>0</v>
      </c>
      <c r="V551" s="2"/>
      <c r="W551" s="3"/>
      <c r="X551" s="2"/>
      <c r="Y551" s="3"/>
      <c r="Z551" s="2"/>
      <c r="AA551" s="3"/>
      <c r="AB551" s="2">
        <f>P551-Q551</f>
        <v>0</v>
      </c>
      <c r="AC551" s="3" t="str">
        <f>AB551/Q551</f>
        <v>0</v>
      </c>
      <c r="AD551" s="2">
        <f>Q551-R551</f>
        <v>0</v>
      </c>
      <c r="AE551" s="3" t="str">
        <f>AD551/R551</f>
        <v>0</v>
      </c>
      <c r="AF551" s="2">
        <f>R551-S551</f>
        <v>0</v>
      </c>
      <c r="AG551" s="3" t="str">
        <f>AF551/S551</f>
        <v>0</v>
      </c>
      <c r="AH551" s="2"/>
      <c r="AI551" s="3"/>
    </row>
    <row r="552" spans="1:130">
      <c r="A552" s="6">
        <f>(C552-B552)</f>
        <v>-387</v>
      </c>
      <c r="B552" s="6">
        <f>RANK(L552,L3:L804)</f>
        <v>387</v>
      </c>
      <c r="C552" s="6"/>
      <c r="D552" s="6"/>
      <c r="E552" s="6"/>
      <c r="F552" s="6">
        <f>RANK(P552,P3:P804)</f>
        <v>358</v>
      </c>
      <c r="G552" s="6">
        <f>RANK(Q552,Q3:Q804)</f>
        <v>330</v>
      </c>
      <c r="H552" s="6">
        <f>RANK(R552,R3:R804)</f>
        <v>345</v>
      </c>
      <c r="I552" s="6">
        <f>RANK(S552,S3:S804)</f>
        <v>291</v>
      </c>
      <c r="J552" s="9" t="s">
        <v>596</v>
      </c>
      <c r="K552" s="7">
        <v>6911</v>
      </c>
      <c r="L552" s="2">
        <v>0</v>
      </c>
      <c r="M552" s="2"/>
      <c r="N552" s="2"/>
      <c r="O552" s="2"/>
      <c r="P552" s="2">
        <v>0</v>
      </c>
      <c r="Q552" s="2">
        <v>3779</v>
      </c>
      <c r="R552" s="2">
        <v>0</v>
      </c>
      <c r="S552" s="2">
        <v>12656</v>
      </c>
      <c r="T552" s="2">
        <f>L552-M552</f>
        <v>0</v>
      </c>
      <c r="U552" s="3" t="str">
        <f>T552/M552</f>
        <v>0</v>
      </c>
      <c r="V552" s="2"/>
      <c r="W552" s="3"/>
      <c r="X552" s="2"/>
      <c r="Y552" s="3"/>
      <c r="Z552" s="2"/>
      <c r="AA552" s="3"/>
      <c r="AB552" s="2"/>
      <c r="AC552" s="3"/>
      <c r="AD552" s="2"/>
      <c r="AE552" s="3"/>
      <c r="AF552" s="2"/>
      <c r="AG552" s="3"/>
      <c r="AH552" s="2"/>
      <c r="AI552" s="3"/>
    </row>
    <row r="553" spans="1:130">
      <c r="A553" s="6">
        <f>(C553-B553)</f>
        <v>-387</v>
      </c>
      <c r="B553" s="6">
        <f>RANK(L553,L3:L804)</f>
        <v>387</v>
      </c>
      <c r="C553" s="6"/>
      <c r="D553" s="6"/>
      <c r="E553" s="6"/>
      <c r="F553" s="6"/>
      <c r="G553" s="6"/>
      <c r="H553" s="6"/>
      <c r="I553" s="6"/>
      <c r="J553" s="9" t="s">
        <v>597</v>
      </c>
      <c r="K553" s="7">
        <v>7016</v>
      </c>
      <c r="L553" s="2">
        <v>0</v>
      </c>
      <c r="M553" s="2"/>
      <c r="N553" s="2"/>
      <c r="O553" s="2"/>
      <c r="P553" s="2"/>
      <c r="Q553" s="2"/>
      <c r="R553" s="2"/>
      <c r="S553" s="2"/>
      <c r="T553" s="2">
        <f>L553-M553</f>
        <v>0</v>
      </c>
      <c r="U553" s="3" t="str">
        <f>T553/M553</f>
        <v>0</v>
      </c>
      <c r="V553" s="2">
        <f>M553-N553</f>
        <v>0</v>
      </c>
      <c r="W553" s="3" t="str">
        <f>V553/N553</f>
        <v>0</v>
      </c>
      <c r="X553" s="2"/>
      <c r="Y553" s="3"/>
      <c r="Z553" s="2"/>
      <c r="AA553" s="3"/>
      <c r="AB553" s="2"/>
      <c r="AC553" s="3"/>
      <c r="AD553" s="2"/>
      <c r="AE553" s="3"/>
      <c r="AF553" s="2">
        <f>R553-S553</f>
        <v>0</v>
      </c>
      <c r="AG553" s="3" t="str">
        <f>AF553/S553</f>
        <v>0</v>
      </c>
      <c r="AH553" s="2"/>
      <c r="AI553" s="3"/>
    </row>
    <row r="554" spans="1:130">
      <c r="A554" s="6">
        <f>(C554-B554)</f>
        <v>-3</v>
      </c>
      <c r="B554" s="6">
        <f>RANK(L554,L3:L804)</f>
        <v>387</v>
      </c>
      <c r="C554" s="6">
        <f>RANK(M554,M3:M804)</f>
        <v>384</v>
      </c>
      <c r="D554" s="6"/>
      <c r="E554" s="6"/>
      <c r="F554" s="6"/>
      <c r="G554" s="6"/>
      <c r="H554" s="6">
        <f>RANK(R554,R3:R804)</f>
        <v>345</v>
      </c>
      <c r="I554" s="6"/>
      <c r="J554" s="9" t="s">
        <v>598</v>
      </c>
      <c r="K554" s="7">
        <v>7408</v>
      </c>
      <c r="L554" s="2">
        <v>0</v>
      </c>
      <c r="M554" s="2">
        <v>0</v>
      </c>
      <c r="N554" s="2"/>
      <c r="O554" s="2"/>
      <c r="P554" s="2"/>
      <c r="Q554" s="2"/>
      <c r="R554" s="2">
        <v>0</v>
      </c>
      <c r="S554" s="2"/>
      <c r="T554" s="2">
        <f>L554-M554</f>
        <v>0</v>
      </c>
      <c r="U554" s="3" t="str">
        <f>T554/M554</f>
        <v>0</v>
      </c>
      <c r="V554" s="2"/>
      <c r="W554" s="3"/>
      <c r="X554" s="2"/>
      <c r="Y554" s="3"/>
      <c r="Z554" s="2"/>
      <c r="AA554" s="3"/>
      <c r="AB554" s="2"/>
      <c r="AC554" s="3"/>
      <c r="AD554" s="2"/>
      <c r="AE554" s="3"/>
      <c r="AF554" s="2"/>
      <c r="AG554" s="3"/>
      <c r="AH554" s="2"/>
      <c r="AI554" s="3"/>
    </row>
    <row r="555" spans="1:130">
      <c r="A555" s="6">
        <f>(C555-B555)</f>
        <v>-387</v>
      </c>
      <c r="B555" s="6">
        <f>RANK(L555,L3:L804)</f>
        <v>387</v>
      </c>
      <c r="C555" s="6"/>
      <c r="D555" s="6"/>
      <c r="E555" s="6"/>
      <c r="F555" s="6"/>
      <c r="G555" s="6"/>
      <c r="H555" s="6"/>
      <c r="I555" s="6">
        <f>RANK(S555,S3:S804)</f>
        <v>342</v>
      </c>
      <c r="J555" s="9" t="s">
        <v>599</v>
      </c>
      <c r="K555" s="7">
        <v>7503</v>
      </c>
      <c r="L555" s="2">
        <v>0</v>
      </c>
      <c r="M555" s="2"/>
      <c r="N555" s="2"/>
      <c r="O555" s="2"/>
      <c r="P555" s="2"/>
      <c r="Q555" s="2"/>
      <c r="R555" s="2"/>
      <c r="S555" s="2">
        <v>0</v>
      </c>
      <c r="T555" s="2">
        <f>L555-M555</f>
        <v>0</v>
      </c>
      <c r="U555" s="3" t="str">
        <f>T555/M555</f>
        <v>0</v>
      </c>
      <c r="V555" s="2"/>
      <c r="W555" s="3"/>
      <c r="X555" s="2">
        <f>N555-O555</f>
        <v>0</v>
      </c>
      <c r="Y555" s="3" t="str">
        <f>X555/O555</f>
        <v>0</v>
      </c>
      <c r="Z555" s="2"/>
      <c r="AA555" s="3"/>
      <c r="AB555" s="2">
        <f>P555-Q555</f>
        <v>0</v>
      </c>
      <c r="AC555" s="3" t="str">
        <f>AB555/Q555</f>
        <v>0</v>
      </c>
      <c r="AD555" s="2"/>
      <c r="AE555" s="3"/>
      <c r="AF555" s="2"/>
      <c r="AG555" s="3"/>
      <c r="AH555" s="2"/>
      <c r="AI555" s="3"/>
    </row>
    <row r="556" spans="1:130">
      <c r="A556" s="6">
        <f>(C556-B556)</f>
        <v>-387</v>
      </c>
      <c r="B556" s="6">
        <f>RANK(L556,L3:L804)</f>
        <v>387</v>
      </c>
      <c r="C556" s="6"/>
      <c r="D556" s="6">
        <f>RANK(N556,N3:N804)</f>
        <v>396</v>
      </c>
      <c r="E556" s="6"/>
      <c r="F556" s="6">
        <f>RANK(P556,P3:P804)</f>
        <v>358</v>
      </c>
      <c r="G556" s="6"/>
      <c r="H556" s="6"/>
      <c r="I556" s="6"/>
      <c r="J556" s="9" t="s">
        <v>600</v>
      </c>
      <c r="K556" s="7">
        <v>8202</v>
      </c>
      <c r="L556" s="2">
        <v>0</v>
      </c>
      <c r="M556" s="2"/>
      <c r="N556" s="2">
        <v>0</v>
      </c>
      <c r="O556" s="2"/>
      <c r="P556" s="2">
        <v>0</v>
      </c>
      <c r="Q556" s="2"/>
      <c r="R556" s="2"/>
      <c r="S556" s="2"/>
      <c r="T556" s="2">
        <f>L556-M556</f>
        <v>0</v>
      </c>
      <c r="U556" s="3" t="str">
        <f>T556/M556</f>
        <v>0</v>
      </c>
      <c r="V556" s="2">
        <f>M556-N556</f>
        <v>0</v>
      </c>
      <c r="W556" s="3" t="str">
        <f>V556/N556</f>
        <v>0</v>
      </c>
      <c r="X556" s="2"/>
      <c r="Y556" s="3"/>
      <c r="Z556" s="2">
        <f>O556-P556</f>
        <v>0</v>
      </c>
      <c r="AA556" s="3" t="str">
        <f>Z556/P556</f>
        <v>0</v>
      </c>
      <c r="AB556" s="2"/>
      <c r="AC556" s="3"/>
      <c r="AD556" s="2"/>
      <c r="AE556" s="3"/>
      <c r="AF556" s="2"/>
      <c r="AG556" s="3"/>
      <c r="AH556" s="2"/>
      <c r="AI556" s="3"/>
    </row>
    <row r="557" spans="1:130">
      <c r="A557" s="6">
        <f>(C557-B557)</f>
        <v>-3</v>
      </c>
      <c r="B557" s="6">
        <f>RANK(L557,L3:L804)</f>
        <v>387</v>
      </c>
      <c r="C557" s="6">
        <f>RANK(M557,M3:M804)</f>
        <v>384</v>
      </c>
      <c r="D557" s="6"/>
      <c r="E557" s="6">
        <f>RANK(O557,O3:O804)</f>
        <v>380</v>
      </c>
      <c r="F557" s="6"/>
      <c r="G557" s="6"/>
      <c r="H557" s="6"/>
      <c r="I557" s="6"/>
      <c r="J557" s="9" t="s">
        <v>601</v>
      </c>
      <c r="K557" s="7">
        <v>8402</v>
      </c>
      <c r="L557" s="2">
        <v>0</v>
      </c>
      <c r="M557" s="2">
        <v>0</v>
      </c>
      <c r="N557" s="2"/>
      <c r="O557" s="2">
        <v>0</v>
      </c>
      <c r="P557" s="2"/>
      <c r="Q557" s="2"/>
      <c r="R557" s="2"/>
      <c r="S557" s="2"/>
      <c r="T557" s="2">
        <f>L557-M557</f>
        <v>0</v>
      </c>
      <c r="U557" s="3" t="str">
        <f>T557/M557</f>
        <v>0</v>
      </c>
      <c r="V557" s="2">
        <f>M557-N557</f>
        <v>0</v>
      </c>
      <c r="W557" s="3" t="str">
        <f>V557/N557</f>
        <v>0</v>
      </c>
      <c r="X557" s="2">
        <f>N557-O557</f>
        <v>0</v>
      </c>
      <c r="Y557" s="3" t="str">
        <f>X557/O557</f>
        <v>0</v>
      </c>
      <c r="Z557" s="2">
        <f>O557-P557</f>
        <v>0</v>
      </c>
      <c r="AA557" s="3" t="str">
        <f>Z557/P557</f>
        <v>0</v>
      </c>
      <c r="AB557" s="2">
        <f>P557-Q557</f>
        <v>0</v>
      </c>
      <c r="AC557" s="3" t="str">
        <f>AB557/Q557</f>
        <v>0</v>
      </c>
      <c r="AD557" s="2">
        <f>Q557-R557</f>
        <v>0</v>
      </c>
      <c r="AE557" s="3" t="str">
        <f>AD557/R557</f>
        <v>0</v>
      </c>
      <c r="AF557" s="2">
        <f>R557-S557</f>
        <v>0</v>
      </c>
      <c r="AG557" s="3" t="str">
        <f>AF557/S557</f>
        <v>0</v>
      </c>
      <c r="AH557" s="2"/>
      <c r="AI557" s="3"/>
    </row>
    <row r="558" spans="1:130">
      <c r="A558" s="6">
        <f>(C558-B558)</f>
        <v>-3</v>
      </c>
      <c r="B558" s="6">
        <f>RANK(L558,L3:L804)</f>
        <v>387</v>
      </c>
      <c r="C558" s="6">
        <f>RANK(M558,M3:M804)</f>
        <v>384</v>
      </c>
      <c r="D558" s="6">
        <f>RANK(N558,N3:N804)</f>
        <v>233</v>
      </c>
      <c r="E558" s="6">
        <f>RANK(O558,O3:O804)</f>
        <v>380</v>
      </c>
      <c r="F558" s="6">
        <f>RANK(P558,P3:P804)</f>
        <v>267</v>
      </c>
      <c r="G558" s="6">
        <f>RANK(Q558,Q3:Q804)</f>
        <v>354</v>
      </c>
      <c r="H558" s="6">
        <f>RANK(R558,R3:R804)</f>
        <v>337</v>
      </c>
      <c r="I558" s="6">
        <f>RANK(S558,S3:S804)</f>
        <v>121</v>
      </c>
      <c r="J558" s="9" t="s">
        <v>602</v>
      </c>
      <c r="K558" s="7">
        <v>8415</v>
      </c>
      <c r="L558" s="2">
        <v>0</v>
      </c>
      <c r="M558" s="2">
        <v>0</v>
      </c>
      <c r="N558" s="2">
        <v>78835</v>
      </c>
      <c r="O558" s="2">
        <v>0</v>
      </c>
      <c r="P558" s="2">
        <v>32243</v>
      </c>
      <c r="Q558" s="2">
        <v>0</v>
      </c>
      <c r="R558" s="2">
        <v>2185</v>
      </c>
      <c r="S558" s="2">
        <v>273052</v>
      </c>
      <c r="T558" s="2">
        <f>L558-M558</f>
        <v>0</v>
      </c>
      <c r="U558" s="3" t="str">
        <f>T558/M558</f>
        <v>0</v>
      </c>
      <c r="V558" s="2"/>
      <c r="W558" s="3"/>
      <c r="X558" s="2"/>
      <c r="Y558" s="3"/>
      <c r="Z558" s="2"/>
      <c r="AA558" s="3"/>
      <c r="AB558" s="2">
        <f>P558-Q558</f>
        <v>32243</v>
      </c>
      <c r="AC558" s="3" t="str">
        <f>AB558/Q558</f>
        <v>0</v>
      </c>
      <c r="AD558" s="2"/>
      <c r="AE558" s="3"/>
      <c r="AF558" s="2"/>
      <c r="AG558" s="3"/>
      <c r="AH558" s="2"/>
      <c r="AI558" s="3"/>
    </row>
    <row r="559" spans="1:130">
      <c r="A559" s="6">
        <f>(C559-B559)</f>
        <v>-387</v>
      </c>
      <c r="B559" s="6">
        <f>RANK(L559,L3:L804)</f>
        <v>387</v>
      </c>
      <c r="C559" s="6"/>
      <c r="D559" s="6"/>
      <c r="E559" s="6"/>
      <c r="F559" s="6">
        <f>RANK(P559,P3:P804)</f>
        <v>358</v>
      </c>
      <c r="G559" s="6"/>
      <c r="H559" s="6"/>
      <c r="I559" s="6"/>
      <c r="J559" s="9" t="s">
        <v>603</v>
      </c>
      <c r="K559" s="7">
        <v>8463</v>
      </c>
      <c r="L559" s="2">
        <v>0</v>
      </c>
      <c r="M559" s="2"/>
      <c r="N559" s="2"/>
      <c r="O559" s="2"/>
      <c r="P559" s="2">
        <v>0</v>
      </c>
      <c r="Q559" s="2"/>
      <c r="R559" s="2"/>
      <c r="S559" s="2"/>
      <c r="T559" s="2">
        <f>L559-M559</f>
        <v>0</v>
      </c>
      <c r="U559" s="3" t="str">
        <f>T559/M559</f>
        <v>0</v>
      </c>
      <c r="V559" s="2">
        <f>M559-N559</f>
        <v>0</v>
      </c>
      <c r="W559" s="3" t="str">
        <f>V559/N559</f>
        <v>0</v>
      </c>
      <c r="X559" s="2"/>
      <c r="Y559" s="3"/>
      <c r="Z559" s="2"/>
      <c r="AA559" s="3"/>
      <c r="AB559" s="2"/>
      <c r="AC559" s="3"/>
      <c r="AD559" s="2"/>
      <c r="AE559" s="3"/>
      <c r="AF559" s="2"/>
      <c r="AG559" s="3"/>
      <c r="AH559" s="2"/>
      <c r="AI559" s="3"/>
    </row>
    <row r="560" spans="1:130">
      <c r="A560" s="6">
        <f>(C560-B560)</f>
        <v>-3</v>
      </c>
      <c r="B560" s="6">
        <f>RANK(L560,L3:L804)</f>
        <v>387</v>
      </c>
      <c r="C560" s="6">
        <f>RANK(M560,M3:M804)</f>
        <v>384</v>
      </c>
      <c r="D560" s="6"/>
      <c r="E560" s="6"/>
      <c r="F560" s="6"/>
      <c r="G560" s="6"/>
      <c r="H560" s="6"/>
      <c r="I560" s="6"/>
      <c r="J560" s="9" t="s">
        <v>604</v>
      </c>
      <c r="K560" s="7">
        <v>8513</v>
      </c>
      <c r="L560" s="2">
        <v>0</v>
      </c>
      <c r="M560" s="2">
        <v>0</v>
      </c>
      <c r="N560" s="2"/>
      <c r="O560" s="2"/>
      <c r="P560" s="2"/>
      <c r="Q560" s="2"/>
      <c r="R560" s="2"/>
      <c r="S560" s="2"/>
      <c r="T560" s="2">
        <f>L560-M560</f>
        <v>0</v>
      </c>
      <c r="U560" s="3" t="str">
        <f>T560/M560</f>
        <v>0</v>
      </c>
      <c r="V560" s="2"/>
      <c r="W560" s="3"/>
      <c r="X560" s="2"/>
      <c r="Y560" s="3"/>
      <c r="Z560" s="2">
        <f>O560-P560</f>
        <v>0</v>
      </c>
      <c r="AA560" s="3" t="str">
        <f>Z560/P560</f>
        <v>0</v>
      </c>
      <c r="AB560" s="2"/>
      <c r="AC560" s="3"/>
      <c r="AD560" s="2">
        <f>Q560-R560</f>
        <v>0</v>
      </c>
      <c r="AE560" s="3" t="str">
        <f>AD560/R560</f>
        <v>0</v>
      </c>
      <c r="AF560" s="2"/>
      <c r="AG560" s="3"/>
      <c r="AH560" s="2"/>
      <c r="AI560" s="3"/>
    </row>
    <row r="561" spans="1:130">
      <c r="A561" s="6">
        <f>(C561-B561)</f>
        <v>-387</v>
      </c>
      <c r="B561" s="6">
        <f>RANK(L561,L3:L804)</f>
        <v>387</v>
      </c>
      <c r="C561" s="6"/>
      <c r="D561" s="6"/>
      <c r="E561" s="6">
        <f>RANK(O561,O3:O804)</f>
        <v>380</v>
      </c>
      <c r="F561" s="6"/>
      <c r="G561" s="6">
        <f>RANK(Q561,Q3:Q804)</f>
        <v>354</v>
      </c>
      <c r="H561" s="6"/>
      <c r="I561" s="6">
        <f>RANK(S561,S3:S804)</f>
        <v>342</v>
      </c>
      <c r="J561" s="9" t="s">
        <v>605</v>
      </c>
      <c r="K561" s="7">
        <v>2829</v>
      </c>
      <c r="L561" s="2">
        <v>0</v>
      </c>
      <c r="M561" s="2"/>
      <c r="N561" s="2"/>
      <c r="O561" s="2">
        <v>0</v>
      </c>
      <c r="P561" s="2"/>
      <c r="Q561" s="2">
        <v>0</v>
      </c>
      <c r="R561" s="2"/>
      <c r="S561" s="2">
        <v>0</v>
      </c>
      <c r="T561" s="2">
        <f>L561-M561</f>
        <v>0</v>
      </c>
      <c r="U561" s="3" t="str">
        <f>T561/M561</f>
        <v>0</v>
      </c>
      <c r="V561" s="2">
        <f>M561-N561</f>
        <v>0</v>
      </c>
      <c r="W561" s="3" t="str">
        <f>V561/N561</f>
        <v>0</v>
      </c>
      <c r="X561" s="2">
        <f>N561-O561</f>
        <v>0</v>
      </c>
      <c r="Y561" s="3" t="str">
        <f>X561/O561</f>
        <v>0</v>
      </c>
      <c r="Z561" s="2">
        <f>O561-P561</f>
        <v>0</v>
      </c>
      <c r="AA561" s="3" t="str">
        <f>Z561/P561</f>
        <v>0</v>
      </c>
      <c r="AB561" s="2">
        <f>P561-Q561</f>
        <v>0</v>
      </c>
      <c r="AC561" s="3" t="str">
        <f>AB561/Q561</f>
        <v>0</v>
      </c>
      <c r="AD561" s="2">
        <f>Q561-R561</f>
        <v>0</v>
      </c>
      <c r="AE561" s="3" t="str">
        <f>AD561/R561</f>
        <v>0</v>
      </c>
      <c r="AF561" s="2"/>
      <c r="AG561" s="3"/>
      <c r="AH561" s="2"/>
      <c r="AI561" s="3"/>
    </row>
    <row r="562" spans="1:130">
      <c r="A562" s="6">
        <f>(C562-B562)</f>
        <v>-3</v>
      </c>
      <c r="B562" s="6">
        <f>RANK(L562,L3:L804)</f>
        <v>387</v>
      </c>
      <c r="C562" s="6">
        <f>RANK(M562,M3:M804)</f>
        <v>384</v>
      </c>
      <c r="D562" s="6">
        <f>RANK(N562,N3:N804)</f>
        <v>377</v>
      </c>
      <c r="E562" s="6">
        <f>RANK(O562,O3:O804)</f>
        <v>380</v>
      </c>
      <c r="F562" s="6">
        <f>RANK(P562,P3:P804)</f>
        <v>358</v>
      </c>
      <c r="G562" s="6">
        <f>RANK(Q562,Q3:Q804)</f>
        <v>354</v>
      </c>
      <c r="H562" s="6"/>
      <c r="I562" s="6">
        <f>RANK(S562,S3:S804)</f>
        <v>342</v>
      </c>
      <c r="J562" s="9" t="s">
        <v>606</v>
      </c>
      <c r="K562" s="7">
        <v>2841</v>
      </c>
      <c r="L562" s="2">
        <v>0</v>
      </c>
      <c r="M562" s="2">
        <v>0</v>
      </c>
      <c r="N562" s="2">
        <v>2945</v>
      </c>
      <c r="O562" s="2">
        <v>0</v>
      </c>
      <c r="P562" s="2">
        <v>0</v>
      </c>
      <c r="Q562" s="2">
        <v>0</v>
      </c>
      <c r="R562" s="2"/>
      <c r="S562" s="2">
        <v>0</v>
      </c>
      <c r="T562" s="2">
        <f>L562-M562</f>
        <v>0</v>
      </c>
      <c r="U562" s="3" t="str">
        <f>T562/M562</f>
        <v>0</v>
      </c>
      <c r="V562" s="2">
        <f>M562-N562</f>
        <v>-2945</v>
      </c>
      <c r="W562" s="3">
        <f>V562/N562</f>
        <v>-1</v>
      </c>
      <c r="X562" s="2">
        <f>N562-O562</f>
        <v>2945</v>
      </c>
      <c r="Y562" s="3" t="str">
        <f>X562/O562</f>
        <v>0</v>
      </c>
      <c r="Z562" s="2">
        <f>O562-P562</f>
        <v>0</v>
      </c>
      <c r="AA562" s="3" t="str">
        <f>Z562/P562</f>
        <v>0</v>
      </c>
      <c r="AB562" s="2">
        <f>P562-Q562</f>
        <v>0</v>
      </c>
      <c r="AC562" s="3" t="str">
        <f>AB562/Q562</f>
        <v>0</v>
      </c>
      <c r="AD562" s="2">
        <f>Q562-R562</f>
        <v>0</v>
      </c>
      <c r="AE562" s="3" t="str">
        <f>AD562/R562</f>
        <v>0</v>
      </c>
      <c r="AF562" s="2">
        <f>R562-S562</f>
        <v>0</v>
      </c>
      <c r="AG562" s="3" t="str">
        <f>AF562/S562</f>
        <v>0</v>
      </c>
      <c r="AH562" s="2"/>
      <c r="AI562" s="3"/>
    </row>
    <row r="563" spans="1:130">
      <c r="A563" s="6">
        <f>(C563-B563)</f>
        <v>-3</v>
      </c>
      <c r="B563" s="6">
        <f>RANK(L563,L3:L804)</f>
        <v>387</v>
      </c>
      <c r="C563" s="6">
        <f>RANK(M563,M3:M804)</f>
        <v>384</v>
      </c>
      <c r="D563" s="6">
        <f>RANK(N563,N3:N804)</f>
        <v>230</v>
      </c>
      <c r="E563" s="6">
        <f>RANK(O563,O3:O804)</f>
        <v>380</v>
      </c>
      <c r="F563" s="6">
        <f>RANK(P563,P3:P804)</f>
        <v>358</v>
      </c>
      <c r="G563" s="6">
        <f>RANK(Q563,Q3:Q804)</f>
        <v>193</v>
      </c>
      <c r="H563" s="6">
        <f>RANK(R563,R3:R804)</f>
        <v>222</v>
      </c>
      <c r="I563" s="6">
        <f>RANK(S563,S3:S804)</f>
        <v>342</v>
      </c>
      <c r="J563" s="9" t="s">
        <v>607</v>
      </c>
      <c r="K563" s="7">
        <v>2935</v>
      </c>
      <c r="L563" s="2">
        <v>0</v>
      </c>
      <c r="M563" s="2">
        <v>0</v>
      </c>
      <c r="N563" s="2">
        <v>81170</v>
      </c>
      <c r="O563" s="2">
        <v>0</v>
      </c>
      <c r="P563" s="2">
        <v>0</v>
      </c>
      <c r="Q563" s="2">
        <v>80232</v>
      </c>
      <c r="R563" s="2">
        <v>62839</v>
      </c>
      <c r="S563" s="2">
        <v>0</v>
      </c>
      <c r="T563" s="2">
        <f>L563-M563</f>
        <v>0</v>
      </c>
      <c r="U563" s="3" t="str">
        <f>T563/M563</f>
        <v>0</v>
      </c>
      <c r="V563" s="2">
        <f>M563-N563</f>
        <v>-81170</v>
      </c>
      <c r="W563" s="3">
        <f>V563/N563</f>
        <v>-1</v>
      </c>
      <c r="X563" s="2"/>
      <c r="Y563" s="3"/>
      <c r="Z563" s="2"/>
      <c r="AA563" s="3"/>
      <c r="AB563" s="2"/>
      <c r="AC563" s="3"/>
      <c r="AD563" s="2"/>
      <c r="AE563" s="3"/>
      <c r="AF563" s="2"/>
      <c r="AG563" s="3"/>
      <c r="AH563" s="2"/>
      <c r="AI563" s="3"/>
    </row>
    <row r="564" spans="1:130">
      <c r="A564" s="6">
        <f>(C564-B564)</f>
        <v>-3</v>
      </c>
      <c r="B564" s="6">
        <f>RANK(L564,L3:L804)</f>
        <v>387</v>
      </c>
      <c r="C564" s="6">
        <f>RANK(M564,M3:M804)</f>
        <v>384</v>
      </c>
      <c r="D564" s="6"/>
      <c r="E564" s="6"/>
      <c r="F564" s="6"/>
      <c r="G564" s="6"/>
      <c r="H564" s="6"/>
      <c r="I564" s="6"/>
      <c r="J564" s="9" t="s">
        <v>608</v>
      </c>
      <c r="K564" s="7">
        <v>1521</v>
      </c>
      <c r="L564" s="2">
        <v>0</v>
      </c>
      <c r="M564" s="2">
        <v>0</v>
      </c>
      <c r="N564" s="2"/>
      <c r="O564" s="2"/>
      <c r="P564" s="2"/>
      <c r="Q564" s="2"/>
      <c r="R564" s="2"/>
      <c r="S564" s="2"/>
      <c r="T564" s="2">
        <f>L564-M564</f>
        <v>0</v>
      </c>
      <c r="U564" s="3" t="str">
        <f>T564/M564</f>
        <v>0</v>
      </c>
      <c r="V564" s="2">
        <f>M564-N564</f>
        <v>0</v>
      </c>
      <c r="W564" s="3" t="str">
        <f>V564/N564</f>
        <v>0</v>
      </c>
      <c r="X564" s="2">
        <f>N564-O564</f>
        <v>0</v>
      </c>
      <c r="Y564" s="3" t="str">
        <f>X564/O564</f>
        <v>0</v>
      </c>
      <c r="Z564" s="2">
        <f>O564-P564</f>
        <v>0</v>
      </c>
      <c r="AA564" s="3" t="str">
        <f>Z564/P564</f>
        <v>0</v>
      </c>
      <c r="AB564" s="2">
        <f>P564-Q564</f>
        <v>0</v>
      </c>
      <c r="AC564" s="3" t="str">
        <f>AB564/Q564</f>
        <v>0</v>
      </c>
      <c r="AD564" s="2">
        <f>Q564-R564</f>
        <v>0</v>
      </c>
      <c r="AE564" s="3" t="str">
        <f>AD564/R564</f>
        <v>0</v>
      </c>
      <c r="AF564" s="2">
        <f>R564-S564</f>
        <v>0</v>
      </c>
      <c r="AG564" s="3" t="str">
        <f>AF564/S564</f>
        <v>0</v>
      </c>
      <c r="AH564" s="2"/>
      <c r="AI564" s="3"/>
    </row>
    <row r="565" spans="1:130">
      <c r="A565" s="6">
        <f>(C565-B565)</f>
        <v>-3</v>
      </c>
      <c r="B565" s="6">
        <f>RANK(L565,L3:L804)</f>
        <v>387</v>
      </c>
      <c r="C565" s="6">
        <f>RANK(M565,M3:M804)</f>
        <v>384</v>
      </c>
      <c r="D565" s="6">
        <f>RANK(N565,N3:N804)</f>
        <v>187</v>
      </c>
      <c r="E565" s="6">
        <f>RANK(O565,O3:O804)</f>
        <v>193</v>
      </c>
      <c r="F565" s="6">
        <f>RANK(P565,P3:P804)</f>
        <v>358</v>
      </c>
      <c r="G565" s="6">
        <f>RANK(Q565,Q3:Q804)</f>
        <v>354</v>
      </c>
      <c r="H565" s="6">
        <f>RANK(R565,R3:R804)</f>
        <v>345</v>
      </c>
      <c r="I565" s="6"/>
      <c r="J565" s="9" t="s">
        <v>609</v>
      </c>
      <c r="K565" s="7">
        <v>2101</v>
      </c>
      <c r="L565" s="2">
        <v>0</v>
      </c>
      <c r="M565" s="2">
        <v>0</v>
      </c>
      <c r="N565" s="2">
        <v>156492</v>
      </c>
      <c r="O565" s="2">
        <v>137968</v>
      </c>
      <c r="P565" s="2">
        <v>0</v>
      </c>
      <c r="Q565" s="2">
        <v>0</v>
      </c>
      <c r="R565" s="2">
        <v>0</v>
      </c>
      <c r="S565" s="2"/>
      <c r="T565" s="2"/>
      <c r="U565" s="3"/>
      <c r="V565" s="2">
        <f>M565-N565</f>
        <v>-156492</v>
      </c>
      <c r="W565" s="3">
        <f>V565/N565</f>
        <v>-1</v>
      </c>
      <c r="X565" s="2"/>
      <c r="Y565" s="3"/>
      <c r="Z565" s="2"/>
      <c r="AA565" s="3"/>
      <c r="AB565" s="2">
        <f>P565-Q565</f>
        <v>0</v>
      </c>
      <c r="AC565" s="3" t="str">
        <f>AB565/Q565</f>
        <v>0</v>
      </c>
      <c r="AD565" s="2">
        <f>Q565-R565</f>
        <v>0</v>
      </c>
      <c r="AE565" s="3" t="str">
        <f>AD565/R565</f>
        <v>0</v>
      </c>
      <c r="AF565" s="2"/>
      <c r="AG565" s="3"/>
      <c r="AH565" s="2"/>
      <c r="AI565" s="3"/>
    </row>
    <row r="566" spans="1:130">
      <c r="A566" s="6">
        <f>(C566-B566)</f>
        <v>110</v>
      </c>
      <c r="B566" s="6"/>
      <c r="C566" s="6">
        <f>RANK(M566,M3:M804)</f>
        <v>110</v>
      </c>
      <c r="D566" s="6"/>
      <c r="E566" s="6"/>
      <c r="F566" s="6">
        <f>RANK(P566,P3:P804)</f>
        <v>358</v>
      </c>
      <c r="G566" s="6">
        <f>RANK(Q566,Q3:Q804)</f>
        <v>354</v>
      </c>
      <c r="H566" s="6"/>
      <c r="I566" s="6">
        <f>RANK(S566,S3:S804)</f>
        <v>342</v>
      </c>
      <c r="J566" s="9" t="s">
        <v>610</v>
      </c>
      <c r="K566" s="7">
        <v>4004</v>
      </c>
      <c r="L566" s="2"/>
      <c r="M566" s="2">
        <v>431916</v>
      </c>
      <c r="N566" s="2"/>
      <c r="O566" s="2"/>
      <c r="P566" s="2">
        <v>0</v>
      </c>
      <c r="Q566" s="2">
        <v>0</v>
      </c>
      <c r="R566" s="2"/>
      <c r="S566" s="2">
        <v>0</v>
      </c>
      <c r="T566" s="2"/>
      <c r="U566" s="3"/>
      <c r="V566" s="2">
        <f>M566-N566</f>
        <v>431916</v>
      </c>
      <c r="W566" s="3" t="str">
        <f>V566/N566</f>
        <v>0</v>
      </c>
      <c r="X566" s="2"/>
      <c r="Y566" s="3"/>
      <c r="Z566" s="2"/>
      <c r="AA566" s="3"/>
      <c r="AB566" s="2"/>
      <c r="AC566" s="3"/>
      <c r="AD566" s="2"/>
      <c r="AE566" s="3"/>
      <c r="AF566" s="2"/>
      <c r="AG566" s="3"/>
      <c r="AH566" s="2"/>
      <c r="AI566" s="3"/>
    </row>
    <row r="567" spans="1:130">
      <c r="A567" s="6">
        <f>(C567-B567)</f>
        <v>113</v>
      </c>
      <c r="B567" s="6"/>
      <c r="C567" s="6">
        <f>RANK(M567,M3:M804)</f>
        <v>113</v>
      </c>
      <c r="D567" s="6"/>
      <c r="E567" s="6"/>
      <c r="F567" s="6"/>
      <c r="G567" s="6"/>
      <c r="H567" s="6"/>
      <c r="I567" s="6"/>
      <c r="J567" s="9" t="s">
        <v>611</v>
      </c>
      <c r="K567" s="7">
        <v>8609</v>
      </c>
      <c r="L567" s="2"/>
      <c r="M567" s="2">
        <v>422589</v>
      </c>
      <c r="N567" s="2"/>
      <c r="O567" s="2"/>
      <c r="P567" s="2"/>
      <c r="Q567" s="2"/>
      <c r="R567" s="2"/>
      <c r="S567" s="2"/>
      <c r="T567" s="2"/>
      <c r="U567" s="3"/>
      <c r="V567" s="2">
        <f>M567-N567</f>
        <v>422589</v>
      </c>
      <c r="W567" s="3" t="str">
        <f>V567/N567</f>
        <v>0</v>
      </c>
      <c r="X567" s="2">
        <f>N567-O567</f>
        <v>0</v>
      </c>
      <c r="Y567" s="3" t="str">
        <f>X567/O567</f>
        <v>0</v>
      </c>
      <c r="Z567" s="2">
        <f>O567-P567</f>
        <v>0</v>
      </c>
      <c r="AA567" s="3" t="str">
        <f>Z567/P567</f>
        <v>0</v>
      </c>
      <c r="AB567" s="2">
        <f>P567-Q567</f>
        <v>0</v>
      </c>
      <c r="AC567" s="3" t="str">
        <f>AB567/Q567</f>
        <v>0</v>
      </c>
      <c r="AD567" s="2">
        <f>Q567-R567</f>
        <v>0</v>
      </c>
      <c r="AE567" s="3" t="str">
        <f>AD567/R567</f>
        <v>0</v>
      </c>
      <c r="AF567" s="2"/>
      <c r="AG567" s="3"/>
      <c r="AH567" s="2"/>
      <c r="AI567" s="3"/>
    </row>
    <row r="568" spans="1:130">
      <c r="A568" s="6">
        <f>(C568-B568)</f>
        <v>114</v>
      </c>
      <c r="B568" s="6"/>
      <c r="C568" s="6">
        <f>RANK(M568,M3:M804)</f>
        <v>114</v>
      </c>
      <c r="D568" s="6">
        <f>RANK(N568,N3:N804)</f>
        <v>396</v>
      </c>
      <c r="E568" s="6">
        <f>RANK(O568,O3:O804)</f>
        <v>176</v>
      </c>
      <c r="F568" s="6">
        <f>RANK(P568,P3:P804)</f>
        <v>358</v>
      </c>
      <c r="G568" s="6">
        <f>RANK(Q568,Q3:Q804)</f>
        <v>233</v>
      </c>
      <c r="H568" s="6"/>
      <c r="I568" s="6"/>
      <c r="J568" s="9" t="s">
        <v>612</v>
      </c>
      <c r="K568" s="7">
        <v>8803</v>
      </c>
      <c r="L568" s="2"/>
      <c r="M568" s="2">
        <v>417825</v>
      </c>
      <c r="N568" s="2">
        <v>0</v>
      </c>
      <c r="O568" s="2">
        <v>180000</v>
      </c>
      <c r="P568" s="2">
        <v>0</v>
      </c>
      <c r="Q568" s="2">
        <v>45000</v>
      </c>
      <c r="R568" s="2"/>
      <c r="S568" s="2"/>
      <c r="T568" s="2"/>
      <c r="U568" s="3"/>
      <c r="V568" s="2">
        <f>M568-N568</f>
        <v>417825</v>
      </c>
      <c r="W568" s="3" t="str">
        <f>V568/N568</f>
        <v>0</v>
      </c>
      <c r="X568" s="2">
        <f>N568-O568</f>
        <v>-180000</v>
      </c>
      <c r="Y568" s="3">
        <f>X568/O568</f>
        <v>-1</v>
      </c>
      <c r="Z568" s="2"/>
      <c r="AA568" s="3"/>
      <c r="AB568" s="2"/>
      <c r="AC568" s="3"/>
      <c r="AD568" s="2">
        <f>Q568-R568</f>
        <v>45000</v>
      </c>
      <c r="AE568" s="3" t="str">
        <f>AD568/R568</f>
        <v>0</v>
      </c>
      <c r="AF568" s="2"/>
      <c r="AG568" s="3"/>
      <c r="AH568" s="2"/>
      <c r="AI568" s="3"/>
    </row>
    <row r="569" spans="1:130">
      <c r="A569" s="6">
        <f>(C569-B569)</f>
        <v>135</v>
      </c>
      <c r="B569" s="6"/>
      <c r="C569" s="6">
        <f>RANK(M569,M3:M804)</f>
        <v>135</v>
      </c>
      <c r="D569" s="6">
        <f>RANK(N569,N3:N804)</f>
        <v>396</v>
      </c>
      <c r="E569" s="6"/>
      <c r="F569" s="6"/>
      <c r="G569" s="6">
        <f>RANK(Q569,Q3:Q804)</f>
        <v>354</v>
      </c>
      <c r="H569" s="6"/>
      <c r="I569" s="6"/>
      <c r="J569" s="9" t="s">
        <v>613</v>
      </c>
      <c r="K569" s="7">
        <v>8460</v>
      </c>
      <c r="L569" s="2"/>
      <c r="M569" s="2">
        <v>352500</v>
      </c>
      <c r="N569" s="2">
        <v>0</v>
      </c>
      <c r="O569" s="2"/>
      <c r="P569" s="2"/>
      <c r="Q569" s="2">
        <v>0</v>
      </c>
      <c r="R569" s="2"/>
      <c r="S569" s="2"/>
      <c r="T569" s="2"/>
      <c r="U569" s="3"/>
      <c r="V569" s="2">
        <f>M569-N569</f>
        <v>352500</v>
      </c>
      <c r="W569" s="3" t="str">
        <f>V569/N569</f>
        <v>0</v>
      </c>
      <c r="X569" s="2">
        <f>N569-O569</f>
        <v>0</v>
      </c>
      <c r="Y569" s="3" t="str">
        <f>X569/O569</f>
        <v>0</v>
      </c>
      <c r="Z569" s="2">
        <f>O569-P569</f>
        <v>0</v>
      </c>
      <c r="AA569" s="3" t="str">
        <f>Z569/P569</f>
        <v>0</v>
      </c>
      <c r="AB569" s="2">
        <f>P569-Q569</f>
        <v>0</v>
      </c>
      <c r="AC569" s="3" t="str">
        <f>AB569/Q569</f>
        <v>0</v>
      </c>
      <c r="AD569" s="2">
        <f>Q569-R569</f>
        <v>0</v>
      </c>
      <c r="AE569" s="3" t="str">
        <f>AD569/R569</f>
        <v>0</v>
      </c>
      <c r="AF569" s="2"/>
      <c r="AG569" s="3"/>
      <c r="AH569" s="2"/>
      <c r="AI569" s="3"/>
    </row>
    <row r="570" spans="1:130">
      <c r="A570" s="6">
        <f>(C570-B570)</f>
        <v>149</v>
      </c>
      <c r="B570" s="6"/>
      <c r="C570" s="6">
        <f>RANK(M570,M3:M804)</f>
        <v>149</v>
      </c>
      <c r="D570" s="6">
        <f>RANK(N570,N3:N804)</f>
        <v>396</v>
      </c>
      <c r="E570" s="6">
        <f>RANK(O570,O3:O804)</f>
        <v>380</v>
      </c>
      <c r="F570" s="6">
        <f>RANK(P570,P3:P804)</f>
        <v>358</v>
      </c>
      <c r="G570" s="6">
        <f>RANK(Q570,Q3:Q804)</f>
        <v>187</v>
      </c>
      <c r="H570" s="6"/>
      <c r="I570" s="6">
        <f>RANK(S570,S3:S804)</f>
        <v>342</v>
      </c>
      <c r="J570" s="9" t="s">
        <v>614</v>
      </c>
      <c r="K570" s="7">
        <v>8514</v>
      </c>
      <c r="L570" s="2"/>
      <c r="M570" s="2">
        <v>312660</v>
      </c>
      <c r="N570" s="2">
        <v>0</v>
      </c>
      <c r="O570" s="2">
        <v>0</v>
      </c>
      <c r="P570" s="2">
        <v>0</v>
      </c>
      <c r="Q570" s="2">
        <v>86370</v>
      </c>
      <c r="R570" s="2"/>
      <c r="S570" s="2">
        <v>0</v>
      </c>
      <c r="T570" s="2"/>
      <c r="U570" s="3"/>
      <c r="V570" s="2">
        <f>M570-N570</f>
        <v>312660</v>
      </c>
      <c r="W570" s="3" t="str">
        <f>V570/N570</f>
        <v>0</v>
      </c>
      <c r="X570" s="2">
        <f>N570-O570</f>
        <v>0</v>
      </c>
      <c r="Y570" s="3" t="str">
        <f>X570/O570</f>
        <v>0</v>
      </c>
      <c r="Z570" s="2">
        <f>O570-P570</f>
        <v>0</v>
      </c>
      <c r="AA570" s="3" t="str">
        <f>Z570/P570</f>
        <v>0</v>
      </c>
      <c r="AB570" s="2">
        <f>P570-Q570</f>
        <v>-86370</v>
      </c>
      <c r="AC570" s="3">
        <f>AB570/Q570</f>
        <v>-1</v>
      </c>
      <c r="AD570" s="2">
        <f>Q570-R570</f>
        <v>86370</v>
      </c>
      <c r="AE570" s="3" t="str">
        <f>AD570/R570</f>
        <v>0</v>
      </c>
      <c r="AF570" s="2"/>
      <c r="AG570" s="3"/>
      <c r="AH570" s="2"/>
      <c r="AI570" s="3"/>
    </row>
    <row r="571" spans="1:130">
      <c r="A571" s="6">
        <f>(C571-B571)</f>
        <v>161</v>
      </c>
      <c r="B571" s="6"/>
      <c r="C571" s="6">
        <f>RANK(M571,M3:M804)</f>
        <v>161</v>
      </c>
      <c r="D571" s="6">
        <f>RANK(N571,N3:N804)</f>
        <v>396</v>
      </c>
      <c r="E571" s="6">
        <f>RANK(O571,O3:O804)</f>
        <v>380</v>
      </c>
      <c r="F571" s="6">
        <f>RANK(P571,P3:P804)</f>
        <v>358</v>
      </c>
      <c r="G571" s="6">
        <f>RANK(Q571,Q3:Q804)</f>
        <v>271</v>
      </c>
      <c r="H571" s="6"/>
      <c r="I571" s="6"/>
      <c r="J571" s="9" t="s">
        <v>615</v>
      </c>
      <c r="K571" s="7">
        <v>6116</v>
      </c>
      <c r="L571" s="2"/>
      <c r="M571" s="2">
        <v>268256</v>
      </c>
      <c r="N571" s="2">
        <v>0</v>
      </c>
      <c r="O571" s="2">
        <v>0</v>
      </c>
      <c r="P571" s="2">
        <v>0</v>
      </c>
      <c r="Q571" s="2">
        <v>19465</v>
      </c>
      <c r="R571" s="2"/>
      <c r="S571" s="2"/>
      <c r="T571" s="2"/>
      <c r="U571" s="3"/>
      <c r="V571" s="2">
        <f>M571-N571</f>
        <v>268256</v>
      </c>
      <c r="W571" s="3" t="str">
        <f>V571/N571</f>
        <v>0</v>
      </c>
      <c r="X571" s="2">
        <f>N571-O571</f>
        <v>0</v>
      </c>
      <c r="Y571" s="3" t="str">
        <f>X571/O571</f>
        <v>0</v>
      </c>
      <c r="Z571" s="2"/>
      <c r="AA571" s="3"/>
      <c r="AB571" s="2"/>
      <c r="AC571" s="3"/>
      <c r="AD571" s="2">
        <f>Q571-R571</f>
        <v>19465</v>
      </c>
      <c r="AE571" s="3" t="str">
        <f>AD571/R571</f>
        <v>0</v>
      </c>
      <c r="AF571" s="2">
        <f>R571-S571</f>
        <v>0</v>
      </c>
      <c r="AG571" s="3" t="str">
        <f>AF571/S571</f>
        <v>0</v>
      </c>
      <c r="AH571" s="2"/>
      <c r="AI571" s="3"/>
    </row>
    <row r="572" spans="1:130">
      <c r="A572" s="6">
        <f>(C572-B572)</f>
        <v>214</v>
      </c>
      <c r="B572" s="6"/>
      <c r="C572" s="6">
        <f>RANK(M572,M3:M804)</f>
        <v>214</v>
      </c>
      <c r="D572" s="6">
        <f>RANK(N572,N3:N804)</f>
        <v>396</v>
      </c>
      <c r="E572" s="6"/>
      <c r="F572" s="6"/>
      <c r="G572" s="6">
        <f>RANK(Q572,Q3:Q804)</f>
        <v>188</v>
      </c>
      <c r="H572" s="6">
        <f>RANK(R572,R3:R804)</f>
        <v>129</v>
      </c>
      <c r="I572" s="6">
        <f>RANK(S572,S3:S804)</f>
        <v>133</v>
      </c>
      <c r="J572" s="9" t="s">
        <v>616</v>
      </c>
      <c r="K572" s="7">
        <v>3503</v>
      </c>
      <c r="L572" s="2"/>
      <c r="M572" s="2">
        <v>150707</v>
      </c>
      <c r="N572" s="2">
        <v>0</v>
      </c>
      <c r="O572" s="2"/>
      <c r="P572" s="2"/>
      <c r="Q572" s="2">
        <v>85850</v>
      </c>
      <c r="R572" s="2">
        <v>275306</v>
      </c>
      <c r="S572" s="2">
        <v>224742</v>
      </c>
      <c r="T572" s="2"/>
      <c r="U572" s="3"/>
      <c r="V572" s="2">
        <f>M572-N572</f>
        <v>150707</v>
      </c>
      <c r="W572" s="3" t="str">
        <f>V572/N572</f>
        <v>0</v>
      </c>
      <c r="X572" s="2">
        <f>N572-O572</f>
        <v>0</v>
      </c>
      <c r="Y572" s="3" t="str">
        <f>X572/O572</f>
        <v>0</v>
      </c>
      <c r="Z572" s="2">
        <f>O572-P572</f>
        <v>0</v>
      </c>
      <c r="AA572" s="3" t="str">
        <f>Z572/P572</f>
        <v>0</v>
      </c>
      <c r="AB572" s="2">
        <f>P572-Q572</f>
        <v>-85850</v>
      </c>
      <c r="AC572" s="3">
        <f>AB572/Q572</f>
        <v>-1</v>
      </c>
      <c r="AD572" s="2">
        <f>Q572-R572</f>
        <v>-189456</v>
      </c>
      <c r="AE572" s="3">
        <f>AD572/R572</f>
        <v>-0.68816516893929</v>
      </c>
      <c r="AF572" s="2">
        <f>R572-S572</f>
        <v>50564</v>
      </c>
      <c r="AG572" s="3">
        <f>AF572/S572</f>
        <v>0.22498687383756</v>
      </c>
      <c r="AH572" s="2"/>
      <c r="AI572" s="3"/>
    </row>
    <row r="573" spans="1:130">
      <c r="A573" s="6">
        <f>(C573-B573)</f>
        <v>215</v>
      </c>
      <c r="B573" s="6"/>
      <c r="C573" s="6">
        <f>RANK(M573,M3:M804)</f>
        <v>215</v>
      </c>
      <c r="D573" s="6">
        <f>RANK(N573,N3:N804)</f>
        <v>309</v>
      </c>
      <c r="E573" s="6">
        <f>RANK(O573,O3:O804)</f>
        <v>380</v>
      </c>
      <c r="F573" s="6">
        <f>RANK(P573,P3:P804)</f>
        <v>356</v>
      </c>
      <c r="G573" s="6">
        <f>RANK(Q573,Q3:Q804)</f>
        <v>354</v>
      </c>
      <c r="H573" s="6">
        <f>RANK(R573,R3:R804)</f>
        <v>345</v>
      </c>
      <c r="I573" s="6">
        <f>RANK(S573,S3:S804)</f>
        <v>342</v>
      </c>
      <c r="J573" s="9" t="s">
        <v>617</v>
      </c>
      <c r="K573" s="7">
        <v>4810</v>
      </c>
      <c r="L573" s="2"/>
      <c r="M573" s="2">
        <v>147839</v>
      </c>
      <c r="N573" s="2">
        <v>25830</v>
      </c>
      <c r="O573" s="2">
        <v>0</v>
      </c>
      <c r="P573" s="2">
        <v>2061</v>
      </c>
      <c r="Q573" s="2">
        <v>0</v>
      </c>
      <c r="R573" s="2">
        <v>0</v>
      </c>
      <c r="S573" s="2">
        <v>0</v>
      </c>
      <c r="T573" s="2"/>
      <c r="U573" s="3"/>
      <c r="V573" s="2">
        <f>M573-N573</f>
        <v>122009</v>
      </c>
      <c r="W573" s="3">
        <f>V573/N573</f>
        <v>4.7235385210995</v>
      </c>
      <c r="X573" s="2"/>
      <c r="Y573" s="3"/>
      <c r="Z573" s="2">
        <f>O573-P573</f>
        <v>-2061</v>
      </c>
      <c r="AA573" s="3">
        <f>Z573/P573</f>
        <v>-1</v>
      </c>
      <c r="AB573" s="2">
        <f>P573-Q573</f>
        <v>2061</v>
      </c>
      <c r="AC573" s="3" t="str">
        <f>AB573/Q573</f>
        <v>0</v>
      </c>
      <c r="AD573" s="2">
        <f>Q573-R573</f>
        <v>0</v>
      </c>
      <c r="AE573" s="3" t="str">
        <f>AD573/R573</f>
        <v>0</v>
      </c>
      <c r="AF573" s="2">
        <f>R573-S573</f>
        <v>0</v>
      </c>
      <c r="AG573" s="3" t="str">
        <f>AF573/S573</f>
        <v>0</v>
      </c>
      <c r="AH573" s="2"/>
      <c r="AI573" s="3"/>
    </row>
    <row r="574" spans="1:130">
      <c r="A574" s="6">
        <f>(C574-B574)</f>
        <v>231</v>
      </c>
      <c r="B574" s="6"/>
      <c r="C574" s="6">
        <f>RANK(M574,M3:M804)</f>
        <v>231</v>
      </c>
      <c r="D574" s="6"/>
      <c r="E574" s="6">
        <f>RANK(O574,O3:O804)</f>
        <v>380</v>
      </c>
      <c r="F574" s="6">
        <f>RANK(P574,P3:P804)</f>
        <v>358</v>
      </c>
      <c r="G574" s="6">
        <f>RANK(Q574,Q3:Q804)</f>
        <v>354</v>
      </c>
      <c r="H574" s="6">
        <f>RANK(R574,R3:R804)</f>
        <v>345</v>
      </c>
      <c r="I574" s="6">
        <f>RANK(S574,S3:S804)</f>
        <v>60</v>
      </c>
      <c r="J574" s="9" t="s">
        <v>618</v>
      </c>
      <c r="K574" s="7">
        <v>7407</v>
      </c>
      <c r="L574" s="2"/>
      <c r="M574" s="2">
        <v>122956</v>
      </c>
      <c r="N574" s="2"/>
      <c r="O574" s="2">
        <v>0</v>
      </c>
      <c r="P574" s="2">
        <v>0</v>
      </c>
      <c r="Q574" s="2">
        <v>0</v>
      </c>
      <c r="R574" s="2">
        <v>0</v>
      </c>
      <c r="S574" s="2">
        <v>698633</v>
      </c>
      <c r="T574" s="2"/>
      <c r="U574" s="3"/>
      <c r="V574" s="2">
        <f>M574-N574</f>
        <v>122956</v>
      </c>
      <c r="W574" s="3" t="str">
        <f>V574/N574</f>
        <v>0</v>
      </c>
      <c r="X574" s="2"/>
      <c r="Y574" s="3"/>
      <c r="Z574" s="2"/>
      <c r="AA574" s="3"/>
      <c r="AB574" s="2"/>
      <c r="AC574" s="3"/>
      <c r="AD574" s="2"/>
      <c r="AE574" s="3"/>
      <c r="AF574" s="2"/>
      <c r="AG574" s="3"/>
      <c r="AH574" s="2"/>
      <c r="AI574" s="3"/>
    </row>
    <row r="575" spans="1:130">
      <c r="A575" s="6">
        <f>(C575-B575)</f>
        <v>252</v>
      </c>
      <c r="B575" s="6"/>
      <c r="C575" s="6">
        <f>RANK(M575,M3:M804)</f>
        <v>252</v>
      </c>
      <c r="D575" s="6"/>
      <c r="E575" s="6"/>
      <c r="F575" s="6"/>
      <c r="G575" s="6"/>
      <c r="H575" s="6"/>
      <c r="I575" s="6">
        <f>RANK(S575,S3:S804)</f>
        <v>342</v>
      </c>
      <c r="J575" s="9" t="s">
        <v>619</v>
      </c>
      <c r="K575" s="7">
        <v>7311</v>
      </c>
      <c r="L575" s="2"/>
      <c r="M575" s="2">
        <v>85770</v>
      </c>
      <c r="N575" s="2"/>
      <c r="O575" s="2"/>
      <c r="P575" s="2"/>
      <c r="Q575" s="2"/>
      <c r="R575" s="2"/>
      <c r="S575" s="2">
        <v>0</v>
      </c>
      <c r="T575" s="2"/>
      <c r="U575" s="3"/>
      <c r="V575" s="2">
        <f>M575-N575</f>
        <v>85770</v>
      </c>
      <c r="W575" s="3" t="str">
        <f>V575/N575</f>
        <v>0</v>
      </c>
      <c r="X575" s="2"/>
      <c r="Y575" s="3"/>
      <c r="Z575" s="2">
        <f>O575-P575</f>
        <v>0</v>
      </c>
      <c r="AA575" s="3" t="str">
        <f>Z575/P575</f>
        <v>0</v>
      </c>
      <c r="AB575" s="2">
        <f>P575-Q575</f>
        <v>0</v>
      </c>
      <c r="AC575" s="3" t="str">
        <f>AB575/Q575</f>
        <v>0</v>
      </c>
      <c r="AD575" s="2"/>
      <c r="AE575" s="3"/>
      <c r="AF575" s="2"/>
      <c r="AG575" s="3"/>
      <c r="AH575" s="2"/>
      <c r="AI575" s="3"/>
    </row>
    <row r="576" spans="1:130">
      <c r="A576" s="6">
        <f>(C576-B576)</f>
        <v>268</v>
      </c>
      <c r="B576" s="6"/>
      <c r="C576" s="6">
        <f>RANK(M576,M3:M804)</f>
        <v>268</v>
      </c>
      <c r="D576" s="6"/>
      <c r="E576" s="6">
        <f>RANK(O576,O3:O804)</f>
        <v>380</v>
      </c>
      <c r="F576" s="6">
        <f>RANK(P576,P3:P804)</f>
        <v>122</v>
      </c>
      <c r="G576" s="6"/>
      <c r="H576" s="6"/>
      <c r="I576" s="6">
        <f>RANK(S576,S3:S804)</f>
        <v>342</v>
      </c>
      <c r="J576" s="9" t="s">
        <v>620</v>
      </c>
      <c r="K576" s="7">
        <v>8110</v>
      </c>
      <c r="L576" s="2"/>
      <c r="M576" s="2">
        <v>62929</v>
      </c>
      <c r="N576" s="2"/>
      <c r="O576" s="2">
        <v>0</v>
      </c>
      <c r="P576" s="2">
        <v>255552</v>
      </c>
      <c r="Q576" s="2"/>
      <c r="R576" s="2"/>
      <c r="S576" s="2">
        <v>0</v>
      </c>
      <c r="T576" s="2"/>
      <c r="U576" s="3"/>
      <c r="V576" s="2">
        <f>M576-N576</f>
        <v>62929</v>
      </c>
      <c r="W576" s="3" t="str">
        <f>V576/N576</f>
        <v>0</v>
      </c>
      <c r="X576" s="2">
        <f>N576-O576</f>
        <v>0</v>
      </c>
      <c r="Y576" s="3" t="str">
        <f>X576/O576</f>
        <v>0</v>
      </c>
      <c r="Z576" s="2">
        <f>O576-P576</f>
        <v>-255552</v>
      </c>
      <c r="AA576" s="3">
        <f>Z576/P576</f>
        <v>-1</v>
      </c>
      <c r="AB576" s="2">
        <f>P576-Q576</f>
        <v>255552</v>
      </c>
      <c r="AC576" s="3" t="str">
        <f>AB576/Q576</f>
        <v>0</v>
      </c>
      <c r="AD576" s="2">
        <f>Q576-R576</f>
        <v>0</v>
      </c>
      <c r="AE576" s="3" t="str">
        <f>AD576/R576</f>
        <v>0</v>
      </c>
      <c r="AF576" s="2">
        <f>R576-S576</f>
        <v>0</v>
      </c>
      <c r="AG576" s="3" t="str">
        <f>AF576/S576</f>
        <v>0</v>
      </c>
      <c r="AH576" s="2"/>
      <c r="AI576" s="3"/>
    </row>
    <row r="577" spans="1:130">
      <c r="A577" s="6">
        <f>(C577-B577)</f>
        <v>277</v>
      </c>
      <c r="B577" s="6"/>
      <c r="C577" s="6">
        <f>RANK(M577,M3:M804)</f>
        <v>277</v>
      </c>
      <c r="D577" s="6">
        <f>RANK(N577,N3:N804)</f>
        <v>396</v>
      </c>
      <c r="E577" s="6">
        <f>RANK(O577,O3:O804)</f>
        <v>380</v>
      </c>
      <c r="F577" s="6">
        <f>RANK(P577,P3:P804)</f>
        <v>324</v>
      </c>
      <c r="G577" s="6">
        <f>RANK(Q577,Q3:Q804)</f>
        <v>304</v>
      </c>
      <c r="H577" s="6">
        <f>RANK(R577,R3:R804)</f>
        <v>278</v>
      </c>
      <c r="I577" s="6">
        <f>RANK(S577,S3:S804)</f>
        <v>293</v>
      </c>
      <c r="J577" s="9" t="s">
        <v>621</v>
      </c>
      <c r="K577" s="7">
        <v>6806</v>
      </c>
      <c r="L577" s="2"/>
      <c r="M577" s="2">
        <v>51522</v>
      </c>
      <c r="N577" s="2">
        <v>0</v>
      </c>
      <c r="O577" s="2">
        <v>0</v>
      </c>
      <c r="P577" s="2">
        <v>7200</v>
      </c>
      <c r="Q577" s="2">
        <v>7900</v>
      </c>
      <c r="R577" s="2">
        <v>18499</v>
      </c>
      <c r="S577" s="2">
        <v>11900</v>
      </c>
      <c r="T577" s="2"/>
      <c r="U577" s="3"/>
      <c r="V577" s="2">
        <f>M577-N577</f>
        <v>51522</v>
      </c>
      <c r="W577" s="3" t="str">
        <f>V577/N577</f>
        <v>0</v>
      </c>
      <c r="X577" s="2">
        <f>N577-O577</f>
        <v>0</v>
      </c>
      <c r="Y577" s="3" t="str">
        <f>X577/O577</f>
        <v>0</v>
      </c>
      <c r="Z577" s="2">
        <f>O577-P577</f>
        <v>-7200</v>
      </c>
      <c r="AA577" s="3">
        <f>Z577/P577</f>
        <v>-1</v>
      </c>
      <c r="AB577" s="2"/>
      <c r="AC577" s="3"/>
      <c r="AD577" s="2"/>
      <c r="AE577" s="3"/>
      <c r="AF577" s="2">
        <f>R577-S577</f>
        <v>6599</v>
      </c>
      <c r="AG577" s="3">
        <f>AF577/S577</f>
        <v>0.55453781512605</v>
      </c>
      <c r="AH577" s="2"/>
      <c r="AI577" s="3"/>
    </row>
    <row r="578" spans="1:130">
      <c r="A578" s="6">
        <f>(C578-B578)</f>
        <v>296</v>
      </c>
      <c r="B578" s="6"/>
      <c r="C578" s="6">
        <f>RANK(M578,M3:M804)</f>
        <v>296</v>
      </c>
      <c r="D578" s="6">
        <f>RANK(N578,N3:N804)</f>
        <v>236</v>
      </c>
      <c r="E578" s="6">
        <f>RANK(O578,O3:O804)</f>
        <v>380</v>
      </c>
      <c r="F578" s="6"/>
      <c r="G578" s="6"/>
      <c r="H578" s="6">
        <f>RANK(R578,R3:R804)</f>
        <v>345</v>
      </c>
      <c r="I578" s="6">
        <f>RANK(S578,S3:S804)</f>
        <v>204</v>
      </c>
      <c r="J578" s="9" t="s">
        <v>622</v>
      </c>
      <c r="K578" s="7">
        <v>5205</v>
      </c>
      <c r="L578" s="2"/>
      <c r="M578" s="2">
        <v>39598</v>
      </c>
      <c r="N578" s="2">
        <v>72569</v>
      </c>
      <c r="O578" s="2">
        <v>0</v>
      </c>
      <c r="P578" s="2"/>
      <c r="Q578" s="2"/>
      <c r="R578" s="2">
        <v>0</v>
      </c>
      <c r="S578" s="2">
        <v>69022</v>
      </c>
      <c r="T578" s="2"/>
      <c r="U578" s="3"/>
      <c r="V578" s="2">
        <f>M578-N578</f>
        <v>-32971</v>
      </c>
      <c r="W578" s="3">
        <f>V578/N578</f>
        <v>-0.45434000744119</v>
      </c>
      <c r="X578" s="2"/>
      <c r="Y578" s="3"/>
      <c r="Z578" s="2"/>
      <c r="AA578" s="3"/>
      <c r="AB578" s="2"/>
      <c r="AC578" s="3"/>
      <c r="AD578" s="2"/>
      <c r="AE578" s="3"/>
      <c r="AF578" s="2"/>
      <c r="AG578" s="3"/>
      <c r="AH578" s="2"/>
      <c r="AI578" s="3"/>
    </row>
    <row r="579" spans="1:130">
      <c r="A579" s="6">
        <f>(C579-B579)</f>
        <v>301</v>
      </c>
      <c r="B579" s="6"/>
      <c r="C579" s="6">
        <f>RANK(M579,M3:M804)</f>
        <v>301</v>
      </c>
      <c r="D579" s="6"/>
      <c r="E579" s="6"/>
      <c r="F579" s="6"/>
      <c r="G579" s="6"/>
      <c r="H579" s="6"/>
      <c r="I579" s="6">
        <f>RANK(S579,S3:S804)</f>
        <v>342</v>
      </c>
      <c r="J579" s="9" t="s">
        <v>623</v>
      </c>
      <c r="K579" s="7">
        <v>6814</v>
      </c>
      <c r="L579" s="2"/>
      <c r="M579" s="2">
        <v>34059</v>
      </c>
      <c r="N579" s="2"/>
      <c r="O579" s="2"/>
      <c r="P579" s="2"/>
      <c r="Q579" s="2"/>
      <c r="R579" s="2"/>
      <c r="S579" s="2">
        <v>0</v>
      </c>
      <c r="T579" s="2"/>
      <c r="U579" s="3"/>
      <c r="V579" s="2">
        <f>M579-N579</f>
        <v>34059</v>
      </c>
      <c r="W579" s="3" t="str">
        <f>V579/N579</f>
        <v>0</v>
      </c>
      <c r="X579" s="2"/>
      <c r="Y579" s="3"/>
      <c r="Z579" s="2"/>
      <c r="AA579" s="3"/>
      <c r="AB579" s="2"/>
      <c r="AC579" s="3"/>
      <c r="AD579" s="2"/>
      <c r="AE579" s="3"/>
      <c r="AF579" s="2"/>
      <c r="AG579" s="3"/>
      <c r="AH579" s="2"/>
      <c r="AI579" s="3"/>
    </row>
    <row r="580" spans="1:130">
      <c r="A580" s="6">
        <f>(C580-B580)</f>
        <v>304</v>
      </c>
      <c r="B580" s="6"/>
      <c r="C580" s="6">
        <f>RANK(M580,M3:M804)</f>
        <v>304</v>
      </c>
      <c r="D580" s="6"/>
      <c r="E580" s="6"/>
      <c r="F580" s="6"/>
      <c r="G580" s="6"/>
      <c r="H580" s="6"/>
      <c r="I580" s="6">
        <f>RANK(S580,S3:S804)</f>
        <v>342</v>
      </c>
      <c r="J580" s="9" t="s">
        <v>624</v>
      </c>
      <c r="K580" s="7">
        <v>2820</v>
      </c>
      <c r="L580" s="2"/>
      <c r="M580" s="2">
        <v>33540</v>
      </c>
      <c r="N580" s="2"/>
      <c r="O580" s="2"/>
      <c r="P580" s="2"/>
      <c r="Q580" s="2"/>
      <c r="R580" s="2"/>
      <c r="S580" s="2">
        <v>0</v>
      </c>
      <c r="T580" s="2"/>
      <c r="U580" s="3"/>
      <c r="V580" s="2">
        <f>M580-N580</f>
        <v>33540</v>
      </c>
      <c r="W580" s="3" t="str">
        <f>V580/N580</f>
        <v>0</v>
      </c>
      <c r="X580" s="2"/>
      <c r="Y580" s="3"/>
      <c r="Z580" s="2"/>
      <c r="AA580" s="3"/>
      <c r="AB580" s="2"/>
      <c r="AC580" s="3"/>
      <c r="AD580" s="2"/>
      <c r="AE580" s="3"/>
      <c r="AF580" s="2">
        <f>R580-S580</f>
        <v>0</v>
      </c>
      <c r="AG580" s="3" t="str">
        <f>AF580/S580</f>
        <v>0</v>
      </c>
      <c r="AH580" s="2"/>
      <c r="AI580" s="3"/>
    </row>
    <row r="581" spans="1:130">
      <c r="A581" s="6">
        <f>(C581-B581)</f>
        <v>309</v>
      </c>
      <c r="B581" s="6"/>
      <c r="C581" s="6">
        <f>RANK(M581,M3:M804)</f>
        <v>309</v>
      </c>
      <c r="D581" s="6"/>
      <c r="E581" s="6"/>
      <c r="F581" s="6"/>
      <c r="G581" s="6"/>
      <c r="H581" s="6">
        <f>RANK(R581,R3:R804)</f>
        <v>345</v>
      </c>
      <c r="I581" s="6"/>
      <c r="J581" s="9" t="s">
        <v>625</v>
      </c>
      <c r="K581" s="7">
        <v>3105</v>
      </c>
      <c r="L581" s="2"/>
      <c r="M581" s="2">
        <v>27321</v>
      </c>
      <c r="N581" s="2"/>
      <c r="O581" s="2"/>
      <c r="P581" s="2"/>
      <c r="Q581" s="2"/>
      <c r="R581" s="2">
        <v>0</v>
      </c>
      <c r="S581" s="2"/>
      <c r="T581" s="2"/>
      <c r="U581" s="3"/>
      <c r="V581" s="2">
        <f>M581-N581</f>
        <v>27321</v>
      </c>
      <c r="W581" s="3" t="str">
        <f>V581/N581</f>
        <v>0</v>
      </c>
      <c r="X581" s="2"/>
      <c r="Y581" s="3"/>
      <c r="Z581" s="2"/>
      <c r="AA581" s="3"/>
      <c r="AB581" s="2"/>
      <c r="AC581" s="3"/>
      <c r="AD581" s="2">
        <f>Q581-R581</f>
        <v>0</v>
      </c>
      <c r="AE581" s="3" t="str">
        <f>AD581/R581</f>
        <v>0</v>
      </c>
      <c r="AF581" s="2">
        <f>R581-S581</f>
        <v>0</v>
      </c>
      <c r="AG581" s="3" t="str">
        <f>AF581/S581</f>
        <v>0</v>
      </c>
      <c r="AH581" s="2"/>
      <c r="AI581" s="3"/>
    </row>
    <row r="582" spans="1:130">
      <c r="A582" s="6">
        <f>(C582-B582)</f>
        <v>326</v>
      </c>
      <c r="B582" s="6"/>
      <c r="C582" s="6">
        <f>RANK(M582,M3:M804)</f>
        <v>326</v>
      </c>
      <c r="D582" s="6"/>
      <c r="E582" s="6"/>
      <c r="F582" s="6"/>
      <c r="G582" s="6">
        <f>RANK(Q582,Q3:Q804)</f>
        <v>354</v>
      </c>
      <c r="H582" s="6">
        <f>RANK(R582,R3:R804)</f>
        <v>345</v>
      </c>
      <c r="I582" s="6">
        <f>RANK(S582,S3:S804)</f>
        <v>283</v>
      </c>
      <c r="J582" s="9" t="s">
        <v>626</v>
      </c>
      <c r="K582" s="7">
        <v>5303</v>
      </c>
      <c r="L582" s="2"/>
      <c r="M582" s="2">
        <v>21598</v>
      </c>
      <c r="N582" s="2"/>
      <c r="O582" s="2"/>
      <c r="P582" s="2"/>
      <c r="Q582" s="2">
        <v>0</v>
      </c>
      <c r="R582" s="2">
        <v>0</v>
      </c>
      <c r="S582" s="2">
        <v>13980</v>
      </c>
      <c r="T582" s="2"/>
      <c r="U582" s="3"/>
      <c r="V582" s="2">
        <f>M582-N582</f>
        <v>21598</v>
      </c>
      <c r="W582" s="3" t="str">
        <f>V582/N582</f>
        <v>0</v>
      </c>
      <c r="X582" s="2">
        <f>N582-O582</f>
        <v>0</v>
      </c>
      <c r="Y582" s="3" t="str">
        <f>X582/O582</f>
        <v>0</v>
      </c>
      <c r="Z582" s="2">
        <f>O582-P582</f>
        <v>0</v>
      </c>
      <c r="AA582" s="3" t="str">
        <f>Z582/P582</f>
        <v>0</v>
      </c>
      <c r="AB582" s="2">
        <f>P582-Q582</f>
        <v>0</v>
      </c>
      <c r="AC582" s="3" t="str">
        <f>AB582/Q582</f>
        <v>0</v>
      </c>
      <c r="AD582" s="2"/>
      <c r="AE582" s="3"/>
      <c r="AF582" s="2">
        <f>R582-S582</f>
        <v>-13980</v>
      </c>
      <c r="AG582" s="3">
        <f>AF582/S582</f>
        <v>-1</v>
      </c>
      <c r="AH582" s="2"/>
      <c r="AI582" s="3"/>
    </row>
    <row r="583" spans="1:130">
      <c r="A583" s="6">
        <f>(C583-B583)</f>
        <v>335</v>
      </c>
      <c r="B583" s="6"/>
      <c r="C583" s="6">
        <f>RANK(M583,M3:M804)</f>
        <v>335</v>
      </c>
      <c r="D583" s="6">
        <f>RANK(N583,N3:N804)</f>
        <v>385</v>
      </c>
      <c r="E583" s="6">
        <f>RANK(O583,O3:O804)</f>
        <v>380</v>
      </c>
      <c r="F583" s="6">
        <f>RANK(P583,P3:P804)</f>
        <v>320</v>
      </c>
      <c r="G583" s="6"/>
      <c r="H583" s="6">
        <f>RANK(R583,R3:R804)</f>
        <v>345</v>
      </c>
      <c r="I583" s="6">
        <f>RANK(S583,S3:S804)</f>
        <v>342</v>
      </c>
      <c r="J583" s="9" t="s">
        <v>627</v>
      </c>
      <c r="K583" s="7">
        <v>1102</v>
      </c>
      <c r="L583" s="2"/>
      <c r="M583" s="2">
        <v>16765</v>
      </c>
      <c r="N583" s="2">
        <v>2583</v>
      </c>
      <c r="O583" s="2">
        <v>0</v>
      </c>
      <c r="P583" s="2">
        <v>8635</v>
      </c>
      <c r="Q583" s="2"/>
      <c r="R583" s="2">
        <v>0</v>
      </c>
      <c r="S583" s="2">
        <v>0</v>
      </c>
      <c r="T583" s="2"/>
      <c r="U583" s="3"/>
      <c r="V583" s="2">
        <f>M583-N583</f>
        <v>14182</v>
      </c>
      <c r="W583" s="3">
        <f>V583/N583</f>
        <v>5.4905149051491</v>
      </c>
      <c r="X583" s="2">
        <f>N583-O583</f>
        <v>2583</v>
      </c>
      <c r="Y583" s="3" t="str">
        <f>X583/O583</f>
        <v>0</v>
      </c>
      <c r="Z583" s="2">
        <f>O583-P583</f>
        <v>-8635</v>
      </c>
      <c r="AA583" s="3">
        <f>Z583/P583</f>
        <v>-1</v>
      </c>
      <c r="AB583" s="2"/>
      <c r="AC583" s="3"/>
      <c r="AD583" s="2">
        <f>Q583-R583</f>
        <v>0</v>
      </c>
      <c r="AE583" s="3" t="str">
        <f>AD583/R583</f>
        <v>0</v>
      </c>
      <c r="AF583" s="2"/>
      <c r="AG583" s="3"/>
      <c r="AH583" s="2"/>
      <c r="AI583" s="3"/>
    </row>
    <row r="584" spans="1:130">
      <c r="A584" s="6">
        <f>(C584-B584)</f>
        <v>339</v>
      </c>
      <c r="B584" s="6"/>
      <c r="C584" s="6">
        <f>RANK(M584,M3:M804)</f>
        <v>339</v>
      </c>
      <c r="D584" s="6">
        <f>RANK(N584,N3:N804)</f>
        <v>316</v>
      </c>
      <c r="E584" s="6">
        <f>RANK(O584,O3:O804)</f>
        <v>290</v>
      </c>
      <c r="F584" s="6"/>
      <c r="G584" s="6">
        <f>RANK(Q584,Q3:Q804)</f>
        <v>312</v>
      </c>
      <c r="H584" s="6"/>
      <c r="I584" s="6">
        <f>RANK(S584,S3:S804)</f>
        <v>342</v>
      </c>
      <c r="J584" s="9" t="s">
        <v>628</v>
      </c>
      <c r="K584" s="7">
        <v>5704</v>
      </c>
      <c r="L584" s="2"/>
      <c r="M584" s="2">
        <v>15287</v>
      </c>
      <c r="N584" s="2">
        <v>20028</v>
      </c>
      <c r="O584" s="2">
        <v>29310</v>
      </c>
      <c r="P584" s="2"/>
      <c r="Q584" s="2">
        <v>6474</v>
      </c>
      <c r="R584" s="2"/>
      <c r="S584" s="2">
        <v>0</v>
      </c>
      <c r="T584" s="2"/>
      <c r="U584" s="3"/>
      <c r="V584" s="2">
        <f>M584-N584</f>
        <v>-4741</v>
      </c>
      <c r="W584" s="3">
        <f>V584/N584</f>
        <v>-0.23671859396844</v>
      </c>
      <c r="X584" s="2">
        <f>N584-O584</f>
        <v>-9282</v>
      </c>
      <c r="Y584" s="3">
        <f>X584/O584</f>
        <v>-0.31668372569089</v>
      </c>
      <c r="Z584" s="2">
        <f>O584-P584</f>
        <v>29310</v>
      </c>
      <c r="AA584" s="3" t="str">
        <f>Z584/P584</f>
        <v>0</v>
      </c>
      <c r="AB584" s="2">
        <f>P584-Q584</f>
        <v>-6474</v>
      </c>
      <c r="AC584" s="3">
        <f>AB584/Q584</f>
        <v>-1</v>
      </c>
      <c r="AD584" s="2"/>
      <c r="AE584" s="3"/>
      <c r="AF584" s="2">
        <f>R584-S584</f>
        <v>0</v>
      </c>
      <c r="AG584" s="3" t="str">
        <f>AF584/S584</f>
        <v>0</v>
      </c>
      <c r="AH584" s="2"/>
      <c r="AI584" s="3"/>
    </row>
    <row r="585" spans="1:130">
      <c r="A585" s="6">
        <f>(C585-B585)</f>
        <v>342</v>
      </c>
      <c r="B585" s="6"/>
      <c r="C585" s="6">
        <f>RANK(M585,M3:M804)</f>
        <v>342</v>
      </c>
      <c r="D585" s="6">
        <f>RANK(N585,N3:N804)</f>
        <v>396</v>
      </c>
      <c r="E585" s="6">
        <f>RANK(O585,O3:O804)</f>
        <v>380</v>
      </c>
      <c r="F585" s="6">
        <f>RANK(P585,P3:P804)</f>
        <v>264</v>
      </c>
      <c r="G585" s="6"/>
      <c r="H585" s="6">
        <f>RANK(R585,R3:R804)</f>
        <v>345</v>
      </c>
      <c r="I585" s="6">
        <f>RANK(S585,S3:S804)</f>
        <v>295</v>
      </c>
      <c r="J585" s="9" t="s">
        <v>629</v>
      </c>
      <c r="K585" s="7">
        <v>2710</v>
      </c>
      <c r="L585" s="2"/>
      <c r="M585" s="2">
        <v>13488</v>
      </c>
      <c r="N585" s="2">
        <v>0</v>
      </c>
      <c r="O585" s="2">
        <v>0</v>
      </c>
      <c r="P585" s="2">
        <v>35280</v>
      </c>
      <c r="Q585" s="2"/>
      <c r="R585" s="2">
        <v>0</v>
      </c>
      <c r="S585" s="2">
        <v>10806</v>
      </c>
      <c r="T585" s="2"/>
      <c r="U585" s="3"/>
      <c r="V585" s="2">
        <f>M585-N585</f>
        <v>13488</v>
      </c>
      <c r="W585" s="3" t="str">
        <f>V585/N585</f>
        <v>0</v>
      </c>
      <c r="X585" s="2">
        <f>N585-O585</f>
        <v>0</v>
      </c>
      <c r="Y585" s="3" t="str">
        <f>X585/O585</f>
        <v>0</v>
      </c>
      <c r="Z585" s="2"/>
      <c r="AA585" s="3"/>
      <c r="AB585" s="2"/>
      <c r="AC585" s="3"/>
      <c r="AD585" s="2"/>
      <c r="AE585" s="3"/>
      <c r="AF585" s="2"/>
      <c r="AG585" s="3"/>
      <c r="AH585" s="2"/>
      <c r="AI585" s="3"/>
    </row>
    <row r="586" spans="1:130">
      <c r="A586" s="6">
        <f>(C586-B586)</f>
        <v>344</v>
      </c>
      <c r="B586" s="6"/>
      <c r="C586" s="6">
        <f>RANK(M586,M3:M804)</f>
        <v>344</v>
      </c>
      <c r="D586" s="6">
        <f>RANK(N586,N3:N804)</f>
        <v>396</v>
      </c>
      <c r="E586" s="6"/>
      <c r="F586" s="6"/>
      <c r="G586" s="6"/>
      <c r="H586" s="6"/>
      <c r="I586" s="6"/>
      <c r="J586" s="9" t="s">
        <v>630</v>
      </c>
      <c r="K586" s="7">
        <v>1105</v>
      </c>
      <c r="L586" s="2"/>
      <c r="M586" s="2">
        <v>12826</v>
      </c>
      <c r="N586" s="2">
        <v>0</v>
      </c>
      <c r="O586" s="2"/>
      <c r="P586" s="2"/>
      <c r="Q586" s="2"/>
      <c r="R586" s="2"/>
      <c r="S586" s="2"/>
      <c r="T586" s="2"/>
      <c r="U586" s="3"/>
      <c r="V586" s="2">
        <f>M586-N586</f>
        <v>12826</v>
      </c>
      <c r="W586" s="3" t="str">
        <f>V586/N586</f>
        <v>0</v>
      </c>
      <c r="X586" s="2">
        <f>N586-O586</f>
        <v>0</v>
      </c>
      <c r="Y586" s="3" t="str">
        <f>X586/O586</f>
        <v>0</v>
      </c>
      <c r="Z586" s="2">
        <f>O586-P586</f>
        <v>0</v>
      </c>
      <c r="AA586" s="3" t="str">
        <f>Z586/P586</f>
        <v>0</v>
      </c>
      <c r="AB586" s="2">
        <f>P586-Q586</f>
        <v>0</v>
      </c>
      <c r="AC586" s="3" t="str">
        <f>AB586/Q586</f>
        <v>0</v>
      </c>
      <c r="AD586" s="2">
        <f>Q586-R586</f>
        <v>0</v>
      </c>
      <c r="AE586" s="3" t="str">
        <f>AD586/R586</f>
        <v>0</v>
      </c>
      <c r="AF586" s="2"/>
      <c r="AG586" s="3"/>
      <c r="AH586" s="2"/>
      <c r="AI586" s="3"/>
    </row>
    <row r="587" spans="1:130">
      <c r="A587" s="6">
        <f>(C587-B587)</f>
        <v>347</v>
      </c>
      <c r="B587" s="6"/>
      <c r="C587" s="6">
        <f>RANK(M587,M3:M804)</f>
        <v>347</v>
      </c>
      <c r="D587" s="6">
        <f>RANK(N587,N3:N804)</f>
        <v>396</v>
      </c>
      <c r="E587" s="6">
        <f>RANK(O587,O3:O804)</f>
        <v>380</v>
      </c>
      <c r="F587" s="6">
        <f>RANK(P587,P3:P804)</f>
        <v>358</v>
      </c>
      <c r="G587" s="6">
        <f>RANK(Q587,Q3:Q804)</f>
        <v>287</v>
      </c>
      <c r="H587" s="6"/>
      <c r="I587" s="6"/>
      <c r="J587" s="9" t="s">
        <v>631</v>
      </c>
      <c r="K587" s="7">
        <v>1103</v>
      </c>
      <c r="L587" s="2"/>
      <c r="M587" s="2">
        <v>11160</v>
      </c>
      <c r="N587" s="2">
        <v>0</v>
      </c>
      <c r="O587" s="2">
        <v>0</v>
      </c>
      <c r="P587" s="2">
        <v>0</v>
      </c>
      <c r="Q587" s="2">
        <v>11950</v>
      </c>
      <c r="R587" s="2"/>
      <c r="S587" s="2"/>
      <c r="T587" s="2"/>
      <c r="U587" s="3"/>
      <c r="V587" s="2">
        <f>M587-N587</f>
        <v>11160</v>
      </c>
      <c r="W587" s="3" t="str">
        <f>V587/N587</f>
        <v>0</v>
      </c>
      <c r="X587" s="2">
        <f>N587-O587</f>
        <v>0</v>
      </c>
      <c r="Y587" s="3" t="str">
        <f>X587/O587</f>
        <v>0</v>
      </c>
      <c r="Z587" s="2">
        <f>O587-P587</f>
        <v>0</v>
      </c>
      <c r="AA587" s="3" t="str">
        <f>Z587/P587</f>
        <v>0</v>
      </c>
      <c r="AB587" s="2">
        <f>P587-Q587</f>
        <v>-11950</v>
      </c>
      <c r="AC587" s="3">
        <f>AB587/Q587</f>
        <v>-1</v>
      </c>
      <c r="AD587" s="2">
        <f>Q587-R587</f>
        <v>11950</v>
      </c>
      <c r="AE587" s="3" t="str">
        <f>AD587/R587</f>
        <v>0</v>
      </c>
      <c r="AF587" s="2">
        <f>R587-S587</f>
        <v>0</v>
      </c>
      <c r="AG587" s="3" t="str">
        <f>AF587/S587</f>
        <v>0</v>
      </c>
      <c r="AH587" s="2"/>
      <c r="AI587" s="3"/>
    </row>
    <row r="588" spans="1:130">
      <c r="A588" s="6">
        <f>(C588-B588)</f>
        <v>358</v>
      </c>
      <c r="B588" s="6"/>
      <c r="C588" s="6">
        <f>RANK(M588,M3:M804)</f>
        <v>358</v>
      </c>
      <c r="D588" s="6">
        <f>RANK(N588,N3:N804)</f>
        <v>396</v>
      </c>
      <c r="E588" s="6">
        <f>RANK(O588,O3:O804)</f>
        <v>333</v>
      </c>
      <c r="F588" s="6">
        <f>RANK(P588,P3:P804)</f>
        <v>358</v>
      </c>
      <c r="G588" s="6">
        <f>RANK(Q588,Q3:Q804)</f>
        <v>329</v>
      </c>
      <c r="H588" s="6">
        <f>RANK(R588,R3:R804)</f>
        <v>345</v>
      </c>
      <c r="I588" s="6">
        <f>RANK(S588,S3:S804)</f>
        <v>303</v>
      </c>
      <c r="J588" s="9" t="s">
        <v>632</v>
      </c>
      <c r="K588" s="7">
        <v>8210</v>
      </c>
      <c r="L588" s="2"/>
      <c r="M588" s="2">
        <v>5880</v>
      </c>
      <c r="N588" s="2">
        <v>0</v>
      </c>
      <c r="O588" s="2">
        <v>8665</v>
      </c>
      <c r="P588" s="2">
        <v>0</v>
      </c>
      <c r="Q588" s="2">
        <v>3786</v>
      </c>
      <c r="R588" s="2">
        <v>0</v>
      </c>
      <c r="S588" s="2">
        <v>8439</v>
      </c>
      <c r="T588" s="2"/>
      <c r="U588" s="3"/>
      <c r="V588" s="2">
        <f>M588-N588</f>
        <v>5880</v>
      </c>
      <c r="W588" s="3" t="str">
        <f>V588/N588</f>
        <v>0</v>
      </c>
      <c r="X588" s="2"/>
      <c r="Y588" s="3"/>
      <c r="Z588" s="2"/>
      <c r="AA588" s="3"/>
      <c r="AB588" s="2"/>
      <c r="AC588" s="3"/>
      <c r="AD588" s="2"/>
      <c r="AE588" s="3"/>
      <c r="AF588" s="2"/>
      <c r="AG588" s="3"/>
      <c r="AH588" s="2"/>
      <c r="AI588" s="3"/>
    </row>
    <row r="589" spans="1:130">
      <c r="A589" s="6">
        <f>(C589-B589)</f>
        <v>373</v>
      </c>
      <c r="B589" s="6"/>
      <c r="C589" s="6">
        <f>RANK(M589,M3:M804)</f>
        <v>373</v>
      </c>
      <c r="D589" s="6"/>
      <c r="E589" s="6"/>
      <c r="F589" s="6"/>
      <c r="G589" s="6"/>
      <c r="H589" s="6"/>
      <c r="I589" s="6"/>
      <c r="J589" s="9" t="s">
        <v>633</v>
      </c>
      <c r="K589" s="7">
        <v>5804</v>
      </c>
      <c r="L589" s="2"/>
      <c r="M589" s="2">
        <v>2891</v>
      </c>
      <c r="N589" s="2"/>
      <c r="O589" s="2"/>
      <c r="P589" s="2"/>
      <c r="Q589" s="2"/>
      <c r="R589" s="2"/>
      <c r="S589" s="2"/>
      <c r="T589" s="2"/>
      <c r="U589" s="3"/>
      <c r="V589" s="2">
        <f>M589-N589</f>
        <v>2891</v>
      </c>
      <c r="W589" s="3" t="str">
        <f>V589/N589</f>
        <v>0</v>
      </c>
      <c r="X589" s="2"/>
      <c r="Y589" s="3"/>
      <c r="Z589" s="2"/>
      <c r="AA589" s="3"/>
      <c r="AB589" s="2"/>
      <c r="AC589" s="3"/>
      <c r="AD589" s="2"/>
      <c r="AE589" s="3"/>
      <c r="AF589" s="2"/>
      <c r="AG589" s="3"/>
      <c r="AH589" s="2"/>
      <c r="AI589" s="3"/>
    </row>
    <row r="590" spans="1:130">
      <c r="A590" s="6">
        <f>(C590-B590)</f>
        <v>379</v>
      </c>
      <c r="B590" s="6"/>
      <c r="C590" s="6">
        <f>RANK(M590,M3:M804)</f>
        <v>379</v>
      </c>
      <c r="D590" s="6"/>
      <c r="E590" s="6"/>
      <c r="F590" s="6"/>
      <c r="G590" s="6"/>
      <c r="H590" s="6"/>
      <c r="I590" s="6">
        <f>RANK(S590,S3:S804)</f>
        <v>342</v>
      </c>
      <c r="J590" s="9" t="s">
        <v>634</v>
      </c>
      <c r="K590" s="7">
        <v>4104</v>
      </c>
      <c r="L590" s="2"/>
      <c r="M590" s="2">
        <v>1490</v>
      </c>
      <c r="N590" s="2"/>
      <c r="O590" s="2"/>
      <c r="P590" s="2"/>
      <c r="Q590" s="2"/>
      <c r="R590" s="2"/>
      <c r="S590" s="2">
        <v>0</v>
      </c>
      <c r="T590" s="2"/>
      <c r="U590" s="3"/>
      <c r="V590" s="2">
        <f>M590-N590</f>
        <v>1490</v>
      </c>
      <c r="W590" s="3" t="str">
        <f>V590/N590</f>
        <v>0</v>
      </c>
      <c r="X590" s="2">
        <f>N590-O590</f>
        <v>0</v>
      </c>
      <c r="Y590" s="3" t="str">
        <f>X590/O590</f>
        <v>0</v>
      </c>
      <c r="Z590" s="2">
        <f>O590-P590</f>
        <v>0</v>
      </c>
      <c r="AA590" s="3" t="str">
        <f>Z590/P590</f>
        <v>0</v>
      </c>
      <c r="AB590" s="2"/>
      <c r="AC590" s="3"/>
      <c r="AD590" s="2">
        <f>Q590-R590</f>
        <v>0</v>
      </c>
      <c r="AE590" s="3" t="str">
        <f>AD590/R590</f>
        <v>0</v>
      </c>
      <c r="AF590" s="2">
        <f>R590-S590</f>
        <v>0</v>
      </c>
      <c r="AG590" s="3" t="str">
        <f>AF590/S590</f>
        <v>0</v>
      </c>
      <c r="AH590" s="2"/>
      <c r="AI590" s="3"/>
    </row>
    <row r="591" spans="1:130">
      <c r="A591" s="6">
        <f>(C591-B591)</f>
        <v>384</v>
      </c>
      <c r="B591" s="6"/>
      <c r="C591" s="6">
        <f>RANK(M591,M3:M804)</f>
        <v>384</v>
      </c>
      <c r="D591" s="6">
        <f>RANK(N591,N3:N804)</f>
        <v>396</v>
      </c>
      <c r="E591" s="6">
        <f>RANK(O591,O3:O804)</f>
        <v>379</v>
      </c>
      <c r="F591" s="6"/>
      <c r="G591" s="6">
        <f>RANK(Q591,Q3:Q804)</f>
        <v>352</v>
      </c>
      <c r="H591" s="6">
        <f>RANK(R591,R3:R804)</f>
        <v>344</v>
      </c>
      <c r="I591" s="6">
        <f>RANK(S591,S3:S804)</f>
        <v>342</v>
      </c>
      <c r="J591" s="9" t="s">
        <v>635</v>
      </c>
      <c r="K591" s="7">
        <v>6406</v>
      </c>
      <c r="L591" s="2"/>
      <c r="M591" s="2">
        <v>0</v>
      </c>
      <c r="N591" s="2">
        <v>0</v>
      </c>
      <c r="O591" s="2">
        <v>350</v>
      </c>
      <c r="P591" s="2"/>
      <c r="Q591" s="2">
        <v>400</v>
      </c>
      <c r="R591" s="2">
        <v>1172</v>
      </c>
      <c r="S591" s="2">
        <v>0</v>
      </c>
      <c r="T591" s="2"/>
      <c r="U591" s="3"/>
      <c r="V591" s="2">
        <f>M591-N591</f>
        <v>0</v>
      </c>
      <c r="W591" s="3" t="str">
        <f>V591/N591</f>
        <v>0</v>
      </c>
      <c r="X591" s="2"/>
      <c r="Y591" s="3"/>
      <c r="Z591" s="2"/>
      <c r="AA591" s="3"/>
      <c r="AB591" s="2"/>
      <c r="AC591" s="3"/>
      <c r="AD591" s="2"/>
      <c r="AE591" s="3"/>
      <c r="AF591" s="2"/>
      <c r="AG591" s="3"/>
      <c r="AH591" s="2"/>
      <c r="AI591" s="3"/>
    </row>
    <row r="592" spans="1:130">
      <c r="A592" s="6">
        <f>(C592-B592)</f>
        <v>384</v>
      </c>
      <c r="B592" s="6"/>
      <c r="C592" s="6">
        <f>RANK(M592,M3:M804)</f>
        <v>384</v>
      </c>
      <c r="D592" s="6"/>
      <c r="E592" s="6"/>
      <c r="F592" s="6"/>
      <c r="G592" s="6"/>
      <c r="H592" s="6"/>
      <c r="I592" s="6">
        <f>RANK(S592,S3:S804)</f>
        <v>262</v>
      </c>
      <c r="J592" s="9" t="s">
        <v>636</v>
      </c>
      <c r="K592" s="7" t="s">
        <v>637</v>
      </c>
      <c r="L592" s="2"/>
      <c r="M592" s="2">
        <v>0</v>
      </c>
      <c r="N592" s="2"/>
      <c r="O592" s="2"/>
      <c r="P592" s="2"/>
      <c r="Q592" s="2"/>
      <c r="R592" s="2"/>
      <c r="S592" s="2">
        <v>22425</v>
      </c>
      <c r="T592" s="2"/>
      <c r="U592" s="3"/>
      <c r="V592" s="2">
        <f>M592-N592</f>
        <v>0</v>
      </c>
      <c r="W592" s="3" t="str">
        <f>V592/N592</f>
        <v>0</v>
      </c>
      <c r="X592" s="2"/>
      <c r="Y592" s="3"/>
      <c r="Z592" s="2"/>
      <c r="AA592" s="3"/>
      <c r="AB592" s="2"/>
      <c r="AC592" s="3"/>
      <c r="AD592" s="2"/>
      <c r="AE592" s="3"/>
      <c r="AF592" s="2"/>
      <c r="AG592" s="3"/>
      <c r="AH592" s="2"/>
      <c r="AI592" s="3"/>
    </row>
    <row r="593" spans="1:130">
      <c r="A593" s="6">
        <f>(C593-B593)</f>
        <v>384</v>
      </c>
      <c r="B593" s="6"/>
      <c r="C593" s="6">
        <f>RANK(M593,M3:M804)</f>
        <v>384</v>
      </c>
      <c r="D593" s="6"/>
      <c r="E593" s="6"/>
      <c r="F593" s="6"/>
      <c r="G593" s="6"/>
      <c r="H593" s="6"/>
      <c r="I593" s="6"/>
      <c r="J593" s="9" t="s">
        <v>638</v>
      </c>
      <c r="K593" s="7">
        <v>8604</v>
      </c>
      <c r="L593" s="2"/>
      <c r="M593" s="2">
        <v>0</v>
      </c>
      <c r="N593" s="2"/>
      <c r="O593" s="2"/>
      <c r="P593" s="2"/>
      <c r="Q593" s="2"/>
      <c r="R593" s="2"/>
      <c r="S593" s="2"/>
      <c r="T593" s="2"/>
      <c r="U593" s="3"/>
      <c r="V593" s="2">
        <f>M593-N593</f>
        <v>0</v>
      </c>
      <c r="W593" s="3" t="str">
        <f>V593/N593</f>
        <v>0</v>
      </c>
      <c r="X593" s="2">
        <f>N593-O593</f>
        <v>0</v>
      </c>
      <c r="Y593" s="3" t="str">
        <f>X593/O593</f>
        <v>0</v>
      </c>
      <c r="Z593" s="2"/>
      <c r="AA593" s="3"/>
      <c r="AB593" s="2">
        <f>P593-Q593</f>
        <v>0</v>
      </c>
      <c r="AC593" s="3" t="str">
        <f>AB593/Q593</f>
        <v>0</v>
      </c>
      <c r="AD593" s="2">
        <f>Q593-R593</f>
        <v>0</v>
      </c>
      <c r="AE593" s="3" t="str">
        <f>AD593/R593</f>
        <v>0</v>
      </c>
      <c r="AF593" s="2">
        <f>R593-S593</f>
        <v>0</v>
      </c>
      <c r="AG593" s="3" t="str">
        <f>AF593/S593</f>
        <v>0</v>
      </c>
      <c r="AH593" s="2"/>
      <c r="AI593" s="3"/>
    </row>
    <row r="594" spans="1:130">
      <c r="A594" s="6">
        <f>(C594-B594)</f>
        <v>384</v>
      </c>
      <c r="B594" s="6"/>
      <c r="C594" s="6">
        <f>RANK(M594,M3:M804)</f>
        <v>384</v>
      </c>
      <c r="D594" s="6">
        <f>RANK(N594,N3:N804)</f>
        <v>396</v>
      </c>
      <c r="E594" s="6"/>
      <c r="F594" s="6">
        <f>RANK(P594,P3:P804)</f>
        <v>358</v>
      </c>
      <c r="G594" s="6">
        <f>RANK(Q594,Q3:Q804)</f>
        <v>354</v>
      </c>
      <c r="H594" s="6">
        <f>RANK(R594,R3:R804)</f>
        <v>345</v>
      </c>
      <c r="I594" s="6">
        <f>RANK(S594,S3:S804)</f>
        <v>342</v>
      </c>
      <c r="J594" s="9" t="s">
        <v>639</v>
      </c>
      <c r="K594" s="7">
        <v>3810</v>
      </c>
      <c r="L594" s="2"/>
      <c r="M594" s="2">
        <v>0</v>
      </c>
      <c r="N594" s="2">
        <v>0</v>
      </c>
      <c r="O594" s="2"/>
      <c r="P594" s="2">
        <v>0</v>
      </c>
      <c r="Q594" s="2">
        <v>0</v>
      </c>
      <c r="R594" s="2">
        <v>0</v>
      </c>
      <c r="S594" s="2">
        <v>0</v>
      </c>
      <c r="T594" s="2"/>
      <c r="U594" s="3"/>
      <c r="V594" s="2">
        <f>M594-N594</f>
        <v>0</v>
      </c>
      <c r="W594" s="3" t="str">
        <f>V594/N594</f>
        <v>0</v>
      </c>
      <c r="X594" s="2"/>
      <c r="Y594" s="3"/>
      <c r="Z594" s="2"/>
      <c r="AA594" s="3"/>
      <c r="AB594" s="2"/>
      <c r="AC594" s="3"/>
      <c r="AD594" s="2"/>
      <c r="AE594" s="3"/>
      <c r="AF594" s="2">
        <f>R594-S594</f>
        <v>0</v>
      </c>
      <c r="AG594" s="3" t="str">
        <f>AF594/S594</f>
        <v>0</v>
      </c>
      <c r="AH594" s="2"/>
      <c r="AI594" s="3"/>
    </row>
    <row r="595" spans="1:130">
      <c r="A595" s="6">
        <f>(C595-B595)</f>
        <v>384</v>
      </c>
      <c r="B595" s="6"/>
      <c r="C595" s="6">
        <f>RANK(M595,M3:M804)</f>
        <v>384</v>
      </c>
      <c r="D595" s="6"/>
      <c r="E595" s="6"/>
      <c r="F595" s="6"/>
      <c r="G595" s="6"/>
      <c r="H595" s="6">
        <f>RANK(R595,R3:R804)</f>
        <v>345</v>
      </c>
      <c r="I595" s="6"/>
      <c r="J595" s="9" t="s">
        <v>640</v>
      </c>
      <c r="K595" s="7">
        <v>3903</v>
      </c>
      <c r="L595" s="2"/>
      <c r="M595" s="2">
        <v>0</v>
      </c>
      <c r="N595" s="2"/>
      <c r="O595" s="2"/>
      <c r="P595" s="2"/>
      <c r="Q595" s="2"/>
      <c r="R595" s="2">
        <v>0</v>
      </c>
      <c r="S595" s="2"/>
      <c r="T595" s="2"/>
      <c r="U595" s="3"/>
      <c r="V595" s="2">
        <f>M595-N595</f>
        <v>0</v>
      </c>
      <c r="W595" s="3" t="str">
        <f>V595/N595</f>
        <v>0</v>
      </c>
      <c r="X595" s="2">
        <f>N595-O595</f>
        <v>0</v>
      </c>
      <c r="Y595" s="3" t="str">
        <f>X595/O595</f>
        <v>0</v>
      </c>
      <c r="Z595" s="2"/>
      <c r="AA595" s="3"/>
      <c r="AB595" s="2"/>
      <c r="AC595" s="3"/>
      <c r="AD595" s="2"/>
      <c r="AE595" s="3"/>
      <c r="AF595" s="2"/>
      <c r="AG595" s="3"/>
      <c r="AH595" s="2"/>
      <c r="AI595" s="3"/>
    </row>
    <row r="596" spans="1:130">
      <c r="A596" s="6">
        <f>(C596-B596)</f>
        <v>384</v>
      </c>
      <c r="B596" s="6"/>
      <c r="C596" s="6">
        <f>RANK(M596,M3:M804)</f>
        <v>384</v>
      </c>
      <c r="D596" s="6">
        <f>RANK(N596,N3:N804)</f>
        <v>396</v>
      </c>
      <c r="E596" s="6"/>
      <c r="F596" s="6"/>
      <c r="G596" s="6"/>
      <c r="H596" s="6"/>
      <c r="I596" s="6">
        <f>RANK(S596,S3:S804)</f>
        <v>338</v>
      </c>
      <c r="J596" s="9" t="s">
        <v>641</v>
      </c>
      <c r="K596" s="7">
        <v>4007</v>
      </c>
      <c r="L596" s="2"/>
      <c r="M596" s="2">
        <v>0</v>
      </c>
      <c r="N596" s="2">
        <v>0</v>
      </c>
      <c r="O596" s="2"/>
      <c r="P596" s="2"/>
      <c r="Q596" s="2"/>
      <c r="R596" s="2"/>
      <c r="S596" s="2">
        <v>1969</v>
      </c>
      <c r="T596" s="2"/>
      <c r="U596" s="3"/>
      <c r="V596" s="2">
        <f>M596-N596</f>
        <v>0</v>
      </c>
      <c r="W596" s="3" t="str">
        <f>V596/N596</f>
        <v>0</v>
      </c>
      <c r="X596" s="2">
        <f>N596-O596</f>
        <v>0</v>
      </c>
      <c r="Y596" s="3" t="str">
        <f>X596/O596</f>
        <v>0</v>
      </c>
      <c r="Z596" s="2">
        <f>O596-P596</f>
        <v>0</v>
      </c>
      <c r="AA596" s="3" t="str">
        <f>Z596/P596</f>
        <v>0</v>
      </c>
      <c r="AB596" s="2">
        <f>P596-Q596</f>
        <v>0</v>
      </c>
      <c r="AC596" s="3" t="str">
        <f>AB596/Q596</f>
        <v>0</v>
      </c>
      <c r="AD596" s="2"/>
      <c r="AE596" s="3"/>
      <c r="AF596" s="2"/>
      <c r="AG596" s="3"/>
      <c r="AH596" s="2"/>
      <c r="AI596" s="3"/>
    </row>
    <row r="597" spans="1:130">
      <c r="A597" s="6">
        <f>(C597-B597)</f>
        <v>384</v>
      </c>
      <c r="B597" s="6"/>
      <c r="C597" s="6">
        <f>RANK(M597,M3:M804)</f>
        <v>384</v>
      </c>
      <c r="D597" s="6">
        <f>RANK(N597,N3:N804)</f>
        <v>396</v>
      </c>
      <c r="E597" s="6">
        <f>RANK(O597,O3:O804)</f>
        <v>380</v>
      </c>
      <c r="F597" s="6">
        <f>RANK(P597,P3:P804)</f>
        <v>358</v>
      </c>
      <c r="G597" s="6"/>
      <c r="H597" s="6"/>
      <c r="I597" s="6">
        <f>RANK(S597,S3:S804)</f>
        <v>342</v>
      </c>
      <c r="J597" s="9" t="s">
        <v>642</v>
      </c>
      <c r="K597" s="7" t="s">
        <v>643</v>
      </c>
      <c r="L597" s="2"/>
      <c r="M597" s="2">
        <v>0</v>
      </c>
      <c r="N597" s="2">
        <v>0</v>
      </c>
      <c r="O597" s="2">
        <v>0</v>
      </c>
      <c r="P597" s="2">
        <v>0</v>
      </c>
      <c r="Q597" s="2"/>
      <c r="R597" s="2"/>
      <c r="S597" s="2">
        <v>0</v>
      </c>
      <c r="T597" s="2"/>
      <c r="U597" s="3"/>
      <c r="V597" s="2">
        <f>M597-N597</f>
        <v>0</v>
      </c>
      <c r="W597" s="3" t="str">
        <f>V597/N597</f>
        <v>0</v>
      </c>
      <c r="X597" s="2"/>
      <c r="Y597" s="3"/>
      <c r="Z597" s="2">
        <f>O597-P597</f>
        <v>0</v>
      </c>
      <c r="AA597" s="3" t="str">
        <f>Z597/P597</f>
        <v>0</v>
      </c>
      <c r="AB597" s="2">
        <f>P597-Q597</f>
        <v>0</v>
      </c>
      <c r="AC597" s="3" t="str">
        <f>AB597/Q597</f>
        <v>0</v>
      </c>
      <c r="AD597" s="2"/>
      <c r="AE597" s="3"/>
      <c r="AF597" s="2">
        <f>R597-S597</f>
        <v>0</v>
      </c>
      <c r="AG597" s="3" t="str">
        <f>AF597/S597</f>
        <v>0</v>
      </c>
      <c r="AH597" s="2"/>
      <c r="AI597" s="3"/>
    </row>
    <row r="598" spans="1:130">
      <c r="A598" s="6">
        <f>(C598-B598)</f>
        <v>384</v>
      </c>
      <c r="B598" s="6"/>
      <c r="C598" s="6">
        <f>RANK(M598,M3:M804)</f>
        <v>384</v>
      </c>
      <c r="D598" s="6"/>
      <c r="E598" s="6">
        <f>RANK(O598,O3:O804)</f>
        <v>380</v>
      </c>
      <c r="F598" s="6">
        <f>RANK(P598,P3:P804)</f>
        <v>253</v>
      </c>
      <c r="G598" s="6"/>
      <c r="H598" s="6">
        <f>RANK(R598,R3:R804)</f>
        <v>345</v>
      </c>
      <c r="I598" s="6">
        <f>RANK(S598,S3:S804)</f>
        <v>195</v>
      </c>
      <c r="J598" s="9" t="s">
        <v>644</v>
      </c>
      <c r="K598" s="7">
        <v>1209</v>
      </c>
      <c r="L598" s="2"/>
      <c r="M598" s="2">
        <v>0</v>
      </c>
      <c r="N598" s="2"/>
      <c r="O598" s="2">
        <v>0</v>
      </c>
      <c r="P598" s="2">
        <v>46558</v>
      </c>
      <c r="Q598" s="2"/>
      <c r="R598" s="2">
        <v>0</v>
      </c>
      <c r="S598" s="2">
        <v>79650</v>
      </c>
      <c r="T598" s="2"/>
      <c r="U598" s="3"/>
      <c r="V598" s="2">
        <f>M598-N598</f>
        <v>0</v>
      </c>
      <c r="W598" s="3" t="str">
        <f>V598/N598</f>
        <v>0</v>
      </c>
      <c r="X598" s="2">
        <f>N598-O598</f>
        <v>0</v>
      </c>
      <c r="Y598" s="3" t="str">
        <f>X598/O598</f>
        <v>0</v>
      </c>
      <c r="Z598" s="2">
        <f>O598-P598</f>
        <v>-46558</v>
      </c>
      <c r="AA598" s="3">
        <f>Z598/P598</f>
        <v>-1</v>
      </c>
      <c r="AB598" s="2">
        <f>P598-Q598</f>
        <v>46558</v>
      </c>
      <c r="AC598" s="3" t="str">
        <f>AB598/Q598</f>
        <v>0</v>
      </c>
      <c r="AD598" s="2">
        <f>Q598-R598</f>
        <v>0</v>
      </c>
      <c r="AE598" s="3" t="str">
        <f>AD598/R598</f>
        <v>0</v>
      </c>
      <c r="AF598" s="2">
        <f>R598-S598</f>
        <v>-79650</v>
      </c>
      <c r="AG598" s="3">
        <f>AF598/S598</f>
        <v>-1</v>
      </c>
      <c r="AH598" s="2"/>
      <c r="AI598" s="3"/>
    </row>
    <row r="599" spans="1:130">
      <c r="A599" s="6">
        <f>(C599-B599)</f>
        <v>384</v>
      </c>
      <c r="B599" s="6"/>
      <c r="C599" s="6">
        <f>RANK(M599,M3:M804)</f>
        <v>384</v>
      </c>
      <c r="D599" s="6">
        <f>RANK(N599,N3:N804)</f>
        <v>391</v>
      </c>
      <c r="E599" s="6">
        <f>RANK(O599,O3:O804)</f>
        <v>357</v>
      </c>
      <c r="F599" s="6">
        <f>RANK(P599,P3:P804)</f>
        <v>358</v>
      </c>
      <c r="G599" s="6">
        <f>RANK(Q599,Q3:Q804)</f>
        <v>309</v>
      </c>
      <c r="H599" s="6">
        <f>RANK(R599,R3:R804)</f>
        <v>345</v>
      </c>
      <c r="I599" s="6">
        <f>RANK(S599,S3:S804)</f>
        <v>327</v>
      </c>
      <c r="J599" s="9" t="s">
        <v>645</v>
      </c>
      <c r="K599" s="7">
        <v>8423</v>
      </c>
      <c r="L599" s="2"/>
      <c r="M599" s="2">
        <v>0</v>
      </c>
      <c r="N599" s="2">
        <v>2151</v>
      </c>
      <c r="O599" s="2">
        <v>3708</v>
      </c>
      <c r="P599" s="2">
        <v>0</v>
      </c>
      <c r="Q599" s="2">
        <v>6875</v>
      </c>
      <c r="R599" s="2">
        <v>0</v>
      </c>
      <c r="S599" s="2">
        <v>3255</v>
      </c>
      <c r="T599" s="2"/>
      <c r="U599" s="3"/>
      <c r="V599" s="2">
        <f>M599-N599</f>
        <v>-2151</v>
      </c>
      <c r="W599" s="3">
        <f>V599/N599</f>
        <v>-1</v>
      </c>
      <c r="X599" s="2"/>
      <c r="Y599" s="3"/>
      <c r="Z599" s="2"/>
      <c r="AA599" s="3"/>
      <c r="AB599" s="2">
        <f>P599-Q599</f>
        <v>-6875</v>
      </c>
      <c r="AC599" s="3">
        <f>AB599/Q599</f>
        <v>-1</v>
      </c>
      <c r="AD599" s="2">
        <f>Q599-R599</f>
        <v>6875</v>
      </c>
      <c r="AE599" s="3" t="str">
        <f>AD599/R599</f>
        <v>0</v>
      </c>
      <c r="AF599" s="2"/>
      <c r="AG599" s="3"/>
      <c r="AH599" s="2"/>
      <c r="AI599" s="3"/>
    </row>
    <row r="600" spans="1:130">
      <c r="A600" s="6">
        <f>(C600-B600)</f>
        <v>384</v>
      </c>
      <c r="B600" s="6"/>
      <c r="C600" s="6">
        <f>RANK(M600,M3:M804)</f>
        <v>384</v>
      </c>
      <c r="D600" s="6"/>
      <c r="E600" s="6"/>
      <c r="F600" s="6">
        <f>RANK(P600,P3:P804)</f>
        <v>357</v>
      </c>
      <c r="G600" s="6">
        <f>RANK(Q600,Q3:Q804)</f>
        <v>300</v>
      </c>
      <c r="H600" s="6"/>
      <c r="I600" s="6">
        <f>RANK(S600,S3:S804)</f>
        <v>342</v>
      </c>
      <c r="J600" s="9" t="s">
        <v>646</v>
      </c>
      <c r="K600" s="7">
        <v>8436</v>
      </c>
      <c r="L600" s="2"/>
      <c r="M600" s="2">
        <v>0</v>
      </c>
      <c r="N600" s="2"/>
      <c r="O600" s="2"/>
      <c r="P600" s="2">
        <v>2005</v>
      </c>
      <c r="Q600" s="2">
        <v>8522</v>
      </c>
      <c r="R600" s="2"/>
      <c r="S600" s="2">
        <v>0</v>
      </c>
      <c r="T600" s="2"/>
      <c r="U600" s="3"/>
      <c r="V600" s="2">
        <f>M600-N600</f>
        <v>0</v>
      </c>
      <c r="W600" s="3" t="str">
        <f>V600/N600</f>
        <v>0</v>
      </c>
      <c r="X600" s="2">
        <f>N600-O600</f>
        <v>0</v>
      </c>
      <c r="Y600" s="3" t="str">
        <f>X600/O600</f>
        <v>0</v>
      </c>
      <c r="Z600" s="2">
        <f>O600-P600</f>
        <v>-2005</v>
      </c>
      <c r="AA600" s="3">
        <f>Z600/P600</f>
        <v>-1</v>
      </c>
      <c r="AB600" s="2">
        <f>P600-Q600</f>
        <v>-6517</v>
      </c>
      <c r="AC600" s="3">
        <f>AB600/Q600</f>
        <v>-0.76472659000235</v>
      </c>
      <c r="AD600" s="2">
        <f>Q600-R600</f>
        <v>8522</v>
      </c>
      <c r="AE600" s="3" t="str">
        <f>AD600/R600</f>
        <v>0</v>
      </c>
      <c r="AF600" s="2"/>
      <c r="AG600" s="3"/>
      <c r="AH600" s="2"/>
      <c r="AI600" s="3"/>
    </row>
    <row r="601" spans="1:130">
      <c r="A601" s="6">
        <f>(C601-B601)</f>
        <v>384</v>
      </c>
      <c r="B601" s="6"/>
      <c r="C601" s="6">
        <f>RANK(M601,M3:M804)</f>
        <v>384</v>
      </c>
      <c r="D601" s="6">
        <f>RANK(N601,N3:N804)</f>
        <v>396</v>
      </c>
      <c r="E601" s="6">
        <f>RANK(O601,O3:O804)</f>
        <v>380</v>
      </c>
      <c r="F601" s="6">
        <f>RANK(P601,P3:P804)</f>
        <v>358</v>
      </c>
      <c r="G601" s="6">
        <f>RANK(Q601,Q3:Q804)</f>
        <v>232</v>
      </c>
      <c r="H601" s="6"/>
      <c r="I601" s="6">
        <f>RANK(S601,S3:S804)</f>
        <v>342</v>
      </c>
      <c r="J601" s="9" t="s">
        <v>647</v>
      </c>
      <c r="K601" s="7">
        <v>2853</v>
      </c>
      <c r="L601" s="2"/>
      <c r="M601" s="2">
        <v>0</v>
      </c>
      <c r="N601" s="2">
        <v>0</v>
      </c>
      <c r="O601" s="2">
        <v>0</v>
      </c>
      <c r="P601" s="2">
        <v>0</v>
      </c>
      <c r="Q601" s="2">
        <v>45050</v>
      </c>
      <c r="R601" s="2"/>
      <c r="S601" s="2">
        <v>0</v>
      </c>
      <c r="T601" s="2"/>
      <c r="U601" s="3"/>
      <c r="V601" s="2">
        <f>M601-N601</f>
        <v>0</v>
      </c>
      <c r="W601" s="3" t="str">
        <f>V601/N601</f>
        <v>0</v>
      </c>
      <c r="X601" s="2"/>
      <c r="Y601" s="3"/>
      <c r="Z601" s="2"/>
      <c r="AA601" s="3"/>
      <c r="AB601" s="2"/>
      <c r="AC601" s="3"/>
      <c r="AD601" s="2"/>
      <c r="AE601" s="3"/>
      <c r="AF601" s="2">
        <f>R601-S601</f>
        <v>0</v>
      </c>
      <c r="AG601" s="3" t="str">
        <f>AF601/S601</f>
        <v>0</v>
      </c>
      <c r="AH601" s="2"/>
      <c r="AI601" s="3"/>
    </row>
    <row r="602" spans="1:130">
      <c r="A602" s="6">
        <f>(C602-B602)</f>
        <v>384</v>
      </c>
      <c r="B602" s="6"/>
      <c r="C602" s="6">
        <f>RANK(M602,M3:M804)</f>
        <v>384</v>
      </c>
      <c r="D602" s="6"/>
      <c r="E602" s="6"/>
      <c r="F602" s="6"/>
      <c r="G602" s="6"/>
      <c r="H602" s="6">
        <f>RANK(R602,R3:R804)</f>
        <v>345</v>
      </c>
      <c r="I602" s="6"/>
      <c r="J602" s="9" t="s">
        <v>648</v>
      </c>
      <c r="K602" s="7">
        <v>9002</v>
      </c>
      <c r="L602" s="2"/>
      <c r="M602" s="2">
        <v>0</v>
      </c>
      <c r="N602" s="2"/>
      <c r="O602" s="2"/>
      <c r="P602" s="2"/>
      <c r="Q602" s="2"/>
      <c r="R602" s="2">
        <v>0</v>
      </c>
      <c r="S602" s="2"/>
      <c r="T602" s="2"/>
      <c r="U602" s="3"/>
      <c r="V602" s="2">
        <f>M602-N602</f>
        <v>0</v>
      </c>
      <c r="W602" s="3" t="str">
        <f>V602/N602</f>
        <v>0</v>
      </c>
      <c r="X602" s="2">
        <f>N602-O602</f>
        <v>0</v>
      </c>
      <c r="Y602" s="3" t="str">
        <f>X602/O602</f>
        <v>0</v>
      </c>
      <c r="Z602" s="2"/>
      <c r="AA602" s="3"/>
      <c r="AB602" s="2">
        <f>P602-Q602</f>
        <v>0</v>
      </c>
      <c r="AC602" s="3" t="str">
        <f>AB602/Q602</f>
        <v>0</v>
      </c>
      <c r="AD602" s="2"/>
      <c r="AE602" s="3"/>
      <c r="AF602" s="2">
        <f>R602-S602</f>
        <v>0</v>
      </c>
      <c r="AG602" s="3" t="str">
        <f>AF602/S602</f>
        <v>0</v>
      </c>
      <c r="AH602" s="2"/>
      <c r="AI602" s="3"/>
    </row>
    <row r="603" spans="1:130">
      <c r="A603" s="6">
        <f>(C603-B603)</f>
        <v>384</v>
      </c>
      <c r="B603" s="6"/>
      <c r="C603" s="6">
        <f>RANK(M603,M3:M804)</f>
        <v>384</v>
      </c>
      <c r="D603" s="6">
        <f>RANK(N603,N3:N804)</f>
        <v>396</v>
      </c>
      <c r="E603" s="6"/>
      <c r="F603" s="6">
        <f>RANK(P603,P3:P804)</f>
        <v>342</v>
      </c>
      <c r="G603" s="6"/>
      <c r="H603" s="6">
        <f>RANK(R603,R3:R804)</f>
        <v>345</v>
      </c>
      <c r="I603" s="6"/>
      <c r="J603" s="9" t="s">
        <v>649</v>
      </c>
      <c r="K603" s="7">
        <v>3701</v>
      </c>
      <c r="L603" s="2"/>
      <c r="M603" s="2">
        <v>0</v>
      </c>
      <c r="N603" s="2">
        <v>0</v>
      </c>
      <c r="O603" s="2"/>
      <c r="P603" s="2">
        <v>4223</v>
      </c>
      <c r="Q603" s="2"/>
      <c r="R603" s="2">
        <v>0</v>
      </c>
      <c r="S603" s="2"/>
      <c r="T603" s="2"/>
      <c r="U603" s="3"/>
      <c r="V603" s="2">
        <f>M603-N603</f>
        <v>0</v>
      </c>
      <c r="W603" s="3" t="str">
        <f>V603/N603</f>
        <v>0</v>
      </c>
      <c r="X603" s="2"/>
      <c r="Y603" s="3"/>
      <c r="Z603" s="2"/>
      <c r="AA603" s="3"/>
      <c r="AB603" s="2">
        <f>P603-Q603</f>
        <v>4223</v>
      </c>
      <c r="AC603" s="3" t="str">
        <f>AB603/Q603</f>
        <v>0</v>
      </c>
      <c r="AD603" s="2"/>
      <c r="AE603" s="3"/>
      <c r="AF603" s="2"/>
      <c r="AG603" s="3"/>
      <c r="AH603" s="2"/>
      <c r="AI603" s="3"/>
    </row>
    <row r="604" spans="1:130">
      <c r="A604" s="6">
        <f>(C604-B604)</f>
        <v>384</v>
      </c>
      <c r="B604" s="6"/>
      <c r="C604" s="6">
        <f>RANK(M604,M3:M804)</f>
        <v>384</v>
      </c>
      <c r="D604" s="6"/>
      <c r="E604" s="6"/>
      <c r="F604" s="6">
        <f>RANK(P604,P3:P804)</f>
        <v>358</v>
      </c>
      <c r="G604" s="6"/>
      <c r="H604" s="6"/>
      <c r="I604" s="6"/>
      <c r="J604" s="9" t="s">
        <v>650</v>
      </c>
      <c r="K604" s="7">
        <v>4416</v>
      </c>
      <c r="L604" s="2"/>
      <c r="M604" s="2">
        <v>0</v>
      </c>
      <c r="N604" s="2"/>
      <c r="O604" s="2"/>
      <c r="P604" s="2">
        <v>0</v>
      </c>
      <c r="Q604" s="2"/>
      <c r="R604" s="2"/>
      <c r="S604" s="2"/>
      <c r="T604" s="2"/>
      <c r="U604" s="3"/>
      <c r="V604" s="2">
        <f>M604-N604</f>
        <v>0</v>
      </c>
      <c r="W604" s="3" t="str">
        <f>V604/N604</f>
        <v>0</v>
      </c>
      <c r="X604" s="2">
        <f>N604-O604</f>
        <v>0</v>
      </c>
      <c r="Y604" s="3" t="str">
        <f>X604/O604</f>
        <v>0</v>
      </c>
      <c r="Z604" s="2">
        <f>O604-P604</f>
        <v>0</v>
      </c>
      <c r="AA604" s="3" t="str">
        <f>Z604/P604</f>
        <v>0</v>
      </c>
      <c r="AB604" s="2">
        <f>P604-Q604</f>
        <v>0</v>
      </c>
      <c r="AC604" s="3" t="str">
        <f>AB604/Q604</f>
        <v>0</v>
      </c>
      <c r="AD604" s="2">
        <f>Q604-R604</f>
        <v>0</v>
      </c>
      <c r="AE604" s="3" t="str">
        <f>AD604/R604</f>
        <v>0</v>
      </c>
      <c r="AF604" s="2">
        <f>R604-S604</f>
        <v>0</v>
      </c>
      <c r="AG604" s="3" t="str">
        <f>AF604/S604</f>
        <v>0</v>
      </c>
      <c r="AH604" s="2"/>
      <c r="AI604" s="3"/>
    </row>
    <row r="605" spans="1:130">
      <c r="A605" s="6">
        <f>(C605-B605)</f>
        <v>384</v>
      </c>
      <c r="B605" s="6"/>
      <c r="C605" s="6">
        <f>RANK(M605,M3:M804)</f>
        <v>384</v>
      </c>
      <c r="D605" s="6">
        <f>RANK(N605,N3:N804)</f>
        <v>291</v>
      </c>
      <c r="E605" s="6">
        <f>RANK(O605,O3:O804)</f>
        <v>380</v>
      </c>
      <c r="F605" s="6">
        <f>RANK(P605,P3:P804)</f>
        <v>338</v>
      </c>
      <c r="G605" s="6">
        <f>RANK(Q605,Q3:Q804)</f>
        <v>259</v>
      </c>
      <c r="H605" s="6">
        <f>RANK(R605,R3:R804)</f>
        <v>345</v>
      </c>
      <c r="I605" s="6">
        <f>RANK(S605,S3:S804)</f>
        <v>334</v>
      </c>
      <c r="J605" s="9" t="s">
        <v>651</v>
      </c>
      <c r="K605" s="7">
        <v>7007</v>
      </c>
      <c r="L605" s="2"/>
      <c r="M605" s="2">
        <v>0</v>
      </c>
      <c r="N605" s="2">
        <v>35219</v>
      </c>
      <c r="O605" s="2">
        <v>0</v>
      </c>
      <c r="P605" s="2">
        <v>4851</v>
      </c>
      <c r="Q605" s="2">
        <v>24062</v>
      </c>
      <c r="R605" s="2">
        <v>0</v>
      </c>
      <c r="S605" s="2">
        <v>2376</v>
      </c>
      <c r="T605" s="2"/>
      <c r="U605" s="3"/>
      <c r="V605" s="2">
        <f>M605-N605</f>
        <v>-35219</v>
      </c>
      <c r="W605" s="3">
        <f>V605/N605</f>
        <v>-1</v>
      </c>
      <c r="X605" s="2">
        <f>N605-O605</f>
        <v>35219</v>
      </c>
      <c r="Y605" s="3" t="str">
        <f>X605/O605</f>
        <v>0</v>
      </c>
      <c r="Z605" s="2"/>
      <c r="AA605" s="3"/>
      <c r="AB605" s="2">
        <f>P605-Q605</f>
        <v>-19211</v>
      </c>
      <c r="AC605" s="3">
        <f>AB605/Q605</f>
        <v>-0.79839581082204</v>
      </c>
      <c r="AD605" s="2">
        <f>Q605-R605</f>
        <v>24062</v>
      </c>
      <c r="AE605" s="3" t="str">
        <f>AD605/R605</f>
        <v>0</v>
      </c>
      <c r="AF605" s="2">
        <f>R605-S605</f>
        <v>-2376</v>
      </c>
      <c r="AG605" s="3">
        <f>AF605/S605</f>
        <v>-1</v>
      </c>
      <c r="AH605" s="2"/>
      <c r="AI605" s="3"/>
    </row>
    <row r="606" spans="1:130">
      <c r="A606" s="6">
        <f>(C606-B606)</f>
        <v>384</v>
      </c>
      <c r="B606" s="6"/>
      <c r="C606" s="6">
        <f>RANK(M606,M3:M804)</f>
        <v>384</v>
      </c>
      <c r="D606" s="6">
        <f>RANK(N606,N3:N804)</f>
        <v>396</v>
      </c>
      <c r="E606" s="6"/>
      <c r="F606" s="6">
        <f>RANK(P606,P3:P804)</f>
        <v>251</v>
      </c>
      <c r="G606" s="6">
        <f>RANK(Q606,Q3:Q804)</f>
        <v>354</v>
      </c>
      <c r="H606" s="6">
        <f>RANK(R606,R3:R804)</f>
        <v>345</v>
      </c>
      <c r="I606" s="6"/>
      <c r="J606" s="9" t="s">
        <v>652</v>
      </c>
      <c r="K606" s="7" t="s">
        <v>653</v>
      </c>
      <c r="L606" s="2"/>
      <c r="M606" s="2">
        <v>0</v>
      </c>
      <c r="N606" s="2">
        <v>0</v>
      </c>
      <c r="O606" s="2"/>
      <c r="P606" s="2">
        <v>49536</v>
      </c>
      <c r="Q606" s="2">
        <v>0</v>
      </c>
      <c r="R606" s="2">
        <v>0</v>
      </c>
      <c r="S606" s="2"/>
      <c r="T606" s="2"/>
      <c r="U606" s="3"/>
      <c r="V606" s="2">
        <f>M606-N606</f>
        <v>0</v>
      </c>
      <c r="W606" s="3" t="str">
        <f>V606/N606</f>
        <v>0</v>
      </c>
      <c r="X606" s="2">
        <f>N606-O606</f>
        <v>0</v>
      </c>
      <c r="Y606" s="3" t="str">
        <f>X606/O606</f>
        <v>0</v>
      </c>
      <c r="Z606" s="2">
        <f>O606-P606</f>
        <v>-49536</v>
      </c>
      <c r="AA606" s="3">
        <f>Z606/P606</f>
        <v>-1</v>
      </c>
      <c r="AB606" s="2">
        <f>P606-Q606</f>
        <v>49536</v>
      </c>
      <c r="AC606" s="3" t="str">
        <f>AB606/Q606</f>
        <v>0</v>
      </c>
      <c r="AD606" s="2">
        <f>Q606-R606</f>
        <v>0</v>
      </c>
      <c r="AE606" s="3" t="str">
        <f>AD606/R606</f>
        <v>0</v>
      </c>
      <c r="AF606" s="2">
        <f>R606-S606</f>
        <v>0</v>
      </c>
      <c r="AG606" s="3" t="str">
        <f>AF606/S606</f>
        <v>0</v>
      </c>
      <c r="AH606" s="2"/>
      <c r="AI606" s="3"/>
    </row>
    <row r="607" spans="1:130">
      <c r="A607" s="6">
        <f>(C607-B607)</f>
        <v>384</v>
      </c>
      <c r="B607" s="6"/>
      <c r="C607" s="6">
        <f>RANK(M607,M3:M804)</f>
        <v>384</v>
      </c>
      <c r="D607" s="6">
        <f>RANK(N607,N3:N804)</f>
        <v>396</v>
      </c>
      <c r="E607" s="6">
        <f>RANK(O607,O3:O804)</f>
        <v>102</v>
      </c>
      <c r="F607" s="6">
        <f>RANK(P607,P3:P804)</f>
        <v>358</v>
      </c>
      <c r="G607" s="6">
        <f>RANK(Q607,Q3:Q804)</f>
        <v>114</v>
      </c>
      <c r="H607" s="6">
        <f>RANK(R607,R3:R804)</f>
        <v>161</v>
      </c>
      <c r="I607" s="6"/>
      <c r="J607" s="9" t="s">
        <v>654</v>
      </c>
      <c r="K607" s="7">
        <v>8476</v>
      </c>
      <c r="L607" s="2"/>
      <c r="M607" s="2">
        <v>0</v>
      </c>
      <c r="N607" s="2">
        <v>0</v>
      </c>
      <c r="O607" s="2">
        <v>497379</v>
      </c>
      <c r="P607" s="2">
        <v>0</v>
      </c>
      <c r="Q607" s="2">
        <v>232565</v>
      </c>
      <c r="R607" s="2">
        <v>159089</v>
      </c>
      <c r="S607" s="2"/>
      <c r="T607" s="2"/>
      <c r="U607" s="3"/>
      <c r="V607" s="2">
        <f>M607-N607</f>
        <v>0</v>
      </c>
      <c r="W607" s="3" t="str">
        <f>V607/N607</f>
        <v>0</v>
      </c>
      <c r="X607" s="2"/>
      <c r="Y607" s="3"/>
      <c r="Z607" s="2"/>
      <c r="AA607" s="3"/>
      <c r="AB607" s="2"/>
      <c r="AC607" s="3"/>
      <c r="AD607" s="2"/>
      <c r="AE607" s="3"/>
      <c r="AF607" s="2"/>
      <c r="AG607" s="3"/>
      <c r="AH607" s="2"/>
      <c r="AI607" s="3"/>
    </row>
    <row r="608" spans="1:130">
      <c r="A608" s="6">
        <f>(C608-B608)</f>
        <v>384</v>
      </c>
      <c r="B608" s="6"/>
      <c r="C608" s="6">
        <f>RANK(M608,M3:M804)</f>
        <v>384</v>
      </c>
      <c r="D608" s="6"/>
      <c r="E608" s="6"/>
      <c r="F608" s="6"/>
      <c r="G608" s="6"/>
      <c r="H608" s="6"/>
      <c r="I608" s="6"/>
      <c r="J608" s="9" t="s">
        <v>655</v>
      </c>
      <c r="K608" s="7">
        <v>8527</v>
      </c>
      <c r="L608" s="2"/>
      <c r="M608" s="2">
        <v>0</v>
      </c>
      <c r="N608" s="2"/>
      <c r="O608" s="2"/>
      <c r="P608" s="2"/>
      <c r="Q608" s="2"/>
      <c r="R608" s="2"/>
      <c r="S608" s="2"/>
      <c r="T608" s="2"/>
      <c r="U608" s="3"/>
      <c r="V608" s="2">
        <f>M608-N608</f>
        <v>0</v>
      </c>
      <c r="W608" s="3" t="str">
        <f>V608/N608</f>
        <v>0</v>
      </c>
      <c r="X608" s="2">
        <f>N608-O608</f>
        <v>0</v>
      </c>
      <c r="Y608" s="3" t="str">
        <f>X608/O608</f>
        <v>0</v>
      </c>
      <c r="Z608" s="2">
        <f>O608-P608</f>
        <v>0</v>
      </c>
      <c r="AA608" s="3" t="str">
        <f>Z608/P608</f>
        <v>0</v>
      </c>
      <c r="AB608" s="2">
        <f>P608-Q608</f>
        <v>0</v>
      </c>
      <c r="AC608" s="3" t="str">
        <f>AB608/Q608</f>
        <v>0</v>
      </c>
      <c r="AD608" s="2">
        <f>Q608-R608</f>
        <v>0</v>
      </c>
      <c r="AE608" s="3" t="str">
        <f>AD608/R608</f>
        <v>0</v>
      </c>
      <c r="AF608" s="2">
        <f>R608-S608</f>
        <v>0</v>
      </c>
      <c r="AG608" s="3" t="str">
        <f>AF608/S608</f>
        <v>0</v>
      </c>
      <c r="AH608" s="2"/>
      <c r="AI608" s="3"/>
    </row>
    <row r="609" spans="1:130">
      <c r="A609" s="6">
        <f>(C609-B609)</f>
        <v>384</v>
      </c>
      <c r="B609" s="6"/>
      <c r="C609" s="6">
        <f>RANK(M609,M3:M804)</f>
        <v>384</v>
      </c>
      <c r="D609" s="6">
        <f>RANK(N609,N3:N804)</f>
        <v>263</v>
      </c>
      <c r="E609" s="6">
        <f>RANK(O609,O3:O804)</f>
        <v>380</v>
      </c>
      <c r="F609" s="6">
        <f>RANK(P609,P3:P804)</f>
        <v>358</v>
      </c>
      <c r="G609" s="6">
        <f>RANK(Q609,Q3:Q804)</f>
        <v>247</v>
      </c>
      <c r="H609" s="6">
        <f>RANK(R609,R3:R804)</f>
        <v>334</v>
      </c>
      <c r="I609" s="6">
        <f>RANK(S609,S3:S804)</f>
        <v>342</v>
      </c>
      <c r="J609" s="9" t="s">
        <v>656</v>
      </c>
      <c r="K609" s="7">
        <v>9027</v>
      </c>
      <c r="L609" s="2"/>
      <c r="M609" s="2">
        <v>0</v>
      </c>
      <c r="N609" s="2">
        <v>53099</v>
      </c>
      <c r="O609" s="2">
        <v>0</v>
      </c>
      <c r="P609" s="2">
        <v>0</v>
      </c>
      <c r="Q609" s="2">
        <v>32058</v>
      </c>
      <c r="R609" s="2">
        <v>2640</v>
      </c>
      <c r="S609" s="2">
        <v>0</v>
      </c>
      <c r="T609" s="2"/>
      <c r="U609" s="3"/>
      <c r="V609" s="2">
        <f>M609-N609</f>
        <v>-53099</v>
      </c>
      <c r="W609" s="3">
        <f>V609/N609</f>
        <v>-1</v>
      </c>
      <c r="X609" s="2"/>
      <c r="Y609" s="3"/>
      <c r="Z609" s="2"/>
      <c r="AA609" s="3"/>
      <c r="AB609" s="2"/>
      <c r="AC609" s="3"/>
      <c r="AD609" s="2"/>
      <c r="AE609" s="3"/>
      <c r="AF609" s="2"/>
      <c r="AG609" s="3"/>
      <c r="AH609" s="2"/>
      <c r="AI609" s="3"/>
    </row>
    <row r="610" spans="1:130">
      <c r="A610" s="6">
        <f>(C610-B610)</f>
        <v>384</v>
      </c>
      <c r="B610" s="6"/>
      <c r="C610" s="6">
        <f>RANK(M610,M3:M804)</f>
        <v>384</v>
      </c>
      <c r="D610" s="6"/>
      <c r="E610" s="6"/>
      <c r="F610" s="6"/>
      <c r="G610" s="6"/>
      <c r="H610" s="6"/>
      <c r="I610" s="6">
        <f>RANK(S610,S3:S804)</f>
        <v>342</v>
      </c>
      <c r="J610" s="9" t="s">
        <v>657</v>
      </c>
      <c r="K610" s="7">
        <v>9106</v>
      </c>
      <c r="L610" s="2"/>
      <c r="M610" s="2">
        <v>0</v>
      </c>
      <c r="N610" s="2"/>
      <c r="O610" s="2"/>
      <c r="P610" s="2"/>
      <c r="Q610" s="2"/>
      <c r="R610" s="2"/>
      <c r="S610" s="2">
        <v>0</v>
      </c>
      <c r="T610" s="2"/>
      <c r="U610" s="3"/>
      <c r="V610" s="2">
        <f>M610-N610</f>
        <v>0</v>
      </c>
      <c r="W610" s="3" t="str">
        <f>V610/N610</f>
        <v>0</v>
      </c>
      <c r="X610" s="2">
        <f>N610-O610</f>
        <v>0</v>
      </c>
      <c r="Y610" s="3" t="str">
        <f>X610/O610</f>
        <v>0</v>
      </c>
      <c r="Z610" s="2">
        <f>O610-P610</f>
        <v>0</v>
      </c>
      <c r="AA610" s="3" t="str">
        <f>Z610/P610</f>
        <v>0</v>
      </c>
      <c r="AB610" s="2">
        <f>P610-Q610</f>
        <v>0</v>
      </c>
      <c r="AC610" s="3" t="str">
        <f>AB610/Q610</f>
        <v>0</v>
      </c>
      <c r="AD610" s="2">
        <f>Q610-R610</f>
        <v>0</v>
      </c>
      <c r="AE610" s="3" t="str">
        <f>AD610/R610</f>
        <v>0</v>
      </c>
      <c r="AF610" s="2">
        <f>R610-S610</f>
        <v>0</v>
      </c>
      <c r="AG610" s="3" t="str">
        <f>AF610/S610</f>
        <v>0</v>
      </c>
      <c r="AH610" s="2"/>
      <c r="AI610" s="3"/>
    </row>
    <row r="611" spans="1:130">
      <c r="A611" s="6">
        <f>(C611-B611)</f>
        <v>384</v>
      </c>
      <c r="B611" s="6"/>
      <c r="C611" s="6">
        <f>RANK(M611,M3:M804)</f>
        <v>384</v>
      </c>
      <c r="D611" s="6">
        <f>RANK(N611,N3:N804)</f>
        <v>396</v>
      </c>
      <c r="E611" s="6">
        <f>RANK(O611,O3:O804)</f>
        <v>380</v>
      </c>
      <c r="F611" s="6">
        <f>RANK(P611,P3:P804)</f>
        <v>358</v>
      </c>
      <c r="G611" s="6">
        <f>RANK(Q611,Q3:Q804)</f>
        <v>288</v>
      </c>
      <c r="H611" s="6">
        <f>RANK(R611,R3:R804)</f>
        <v>245</v>
      </c>
      <c r="I611" s="6">
        <f>RANK(S611,S3:S804)</f>
        <v>305</v>
      </c>
      <c r="J611" s="9" t="s">
        <v>658</v>
      </c>
      <c r="K611" s="7">
        <v>9810</v>
      </c>
      <c r="L611" s="2"/>
      <c r="M611" s="2">
        <v>0</v>
      </c>
      <c r="N611" s="2">
        <v>0</v>
      </c>
      <c r="O611" s="2">
        <v>0</v>
      </c>
      <c r="P611" s="2">
        <v>0</v>
      </c>
      <c r="Q611" s="2">
        <v>11918</v>
      </c>
      <c r="R611" s="2">
        <v>37780</v>
      </c>
      <c r="S611" s="2">
        <v>8067</v>
      </c>
      <c r="T611" s="2"/>
      <c r="U611" s="3"/>
      <c r="V611" s="2">
        <f>M611-N611</f>
        <v>0</v>
      </c>
      <c r="W611" s="3" t="str">
        <f>V611/N611</f>
        <v>0</v>
      </c>
      <c r="X611" s="2"/>
      <c r="Y611" s="3"/>
      <c r="Z611" s="2"/>
      <c r="AA611" s="3"/>
      <c r="AB611" s="2">
        <f>P611-Q611</f>
        <v>-11918</v>
      </c>
      <c r="AC611" s="3">
        <f>AB611/Q611</f>
        <v>-1</v>
      </c>
      <c r="AD611" s="2">
        <f>Q611-R611</f>
        <v>-25862</v>
      </c>
      <c r="AE611" s="3">
        <f>AD611/R611</f>
        <v>-0.68454208575966</v>
      </c>
      <c r="AF611" s="2"/>
      <c r="AG611" s="3"/>
      <c r="AH611" s="2"/>
      <c r="AI611" s="3"/>
    </row>
    <row r="612" spans="1:130">
      <c r="A612" s="6">
        <f>(C612-B612)</f>
        <v>384</v>
      </c>
      <c r="B612" s="6"/>
      <c r="C612" s="6">
        <f>RANK(M612,M3:M804)</f>
        <v>384</v>
      </c>
      <c r="D612" s="6"/>
      <c r="E612" s="6"/>
      <c r="F612" s="6">
        <f>RANK(P612,P3:P804)</f>
        <v>358</v>
      </c>
      <c r="G612" s="6">
        <f>RANK(Q612,Q3:Q804)</f>
        <v>354</v>
      </c>
      <c r="H612" s="6"/>
      <c r="I612" s="6">
        <f>RANK(S612,S3:S804)</f>
        <v>337</v>
      </c>
      <c r="J612" s="9" t="s">
        <v>659</v>
      </c>
      <c r="K612" s="7">
        <v>4504</v>
      </c>
      <c r="L612" s="2"/>
      <c r="M612" s="2">
        <v>0</v>
      </c>
      <c r="N612" s="2"/>
      <c r="O612" s="2"/>
      <c r="P612" s="2">
        <v>0</v>
      </c>
      <c r="Q612" s="2">
        <v>0</v>
      </c>
      <c r="R612" s="2"/>
      <c r="S612" s="2">
        <v>2190</v>
      </c>
      <c r="T612" s="2"/>
      <c r="U612" s="3"/>
      <c r="V612" s="2">
        <f>M612-N612</f>
        <v>0</v>
      </c>
      <c r="W612" s="3" t="str">
        <f>V612/N612</f>
        <v>0</v>
      </c>
      <c r="X612" s="2">
        <f>N612-O612</f>
        <v>0</v>
      </c>
      <c r="Y612" s="3" t="str">
        <f>X612/O612</f>
        <v>0</v>
      </c>
      <c r="Z612" s="2">
        <f>O612-P612</f>
        <v>0</v>
      </c>
      <c r="AA612" s="3" t="str">
        <f>Z612/P612</f>
        <v>0</v>
      </c>
      <c r="AB612" s="2">
        <f>P612-Q612</f>
        <v>0</v>
      </c>
      <c r="AC612" s="3" t="str">
        <f>AB612/Q612</f>
        <v>0</v>
      </c>
      <c r="AD612" s="2"/>
      <c r="AE612" s="3"/>
      <c r="AF612" s="2">
        <f>R612-S612</f>
        <v>-2190</v>
      </c>
      <c r="AG612" s="3">
        <f>AF612/S612</f>
        <v>-1</v>
      </c>
      <c r="AH612" s="2"/>
      <c r="AI612" s="3"/>
    </row>
    <row r="613" spans="1:130">
      <c r="A613" s="6">
        <f>(C613-B613)</f>
        <v>384</v>
      </c>
      <c r="B613" s="6"/>
      <c r="C613" s="6">
        <f>RANK(M613,M3:M804)</f>
        <v>384</v>
      </c>
      <c r="D613" s="6">
        <f>RANK(N613,N3:N804)</f>
        <v>382</v>
      </c>
      <c r="E613" s="6">
        <f>RANK(O613,O3:O804)</f>
        <v>380</v>
      </c>
      <c r="F613" s="6">
        <f>RANK(P613,P3:P804)</f>
        <v>358</v>
      </c>
      <c r="G613" s="6"/>
      <c r="H613" s="6">
        <f>RANK(R613,R3:R804)</f>
        <v>345</v>
      </c>
      <c r="I613" s="6">
        <f>RANK(S613,S3:S804)</f>
        <v>342</v>
      </c>
      <c r="J613" s="9" t="s">
        <v>660</v>
      </c>
      <c r="K613" s="7">
        <v>4818</v>
      </c>
      <c r="L613" s="2"/>
      <c r="M613" s="2">
        <v>0</v>
      </c>
      <c r="N613" s="2">
        <v>2800</v>
      </c>
      <c r="O613" s="2">
        <v>0</v>
      </c>
      <c r="P613" s="2">
        <v>0</v>
      </c>
      <c r="Q613" s="2"/>
      <c r="R613" s="2">
        <v>0</v>
      </c>
      <c r="S613" s="2">
        <v>0</v>
      </c>
      <c r="T613" s="2"/>
      <c r="U613" s="3"/>
      <c r="V613" s="2">
        <f>M613-N613</f>
        <v>-2800</v>
      </c>
      <c r="W613" s="3">
        <f>V613/N613</f>
        <v>-1</v>
      </c>
      <c r="X613" s="2"/>
      <c r="Y613" s="3"/>
      <c r="Z613" s="2"/>
      <c r="AA613" s="3"/>
      <c r="AB613" s="2">
        <f>P613-Q613</f>
        <v>0</v>
      </c>
      <c r="AC613" s="3" t="str">
        <f>AB613/Q613</f>
        <v>0</v>
      </c>
      <c r="AD613" s="2"/>
      <c r="AE613" s="3"/>
      <c r="AF613" s="2"/>
      <c r="AG613" s="3"/>
      <c r="AH613" s="2"/>
      <c r="AI613" s="3"/>
    </row>
    <row r="614" spans="1:130">
      <c r="A614" s="6">
        <f>(C614-B614)</f>
        <v>384</v>
      </c>
      <c r="B614" s="6"/>
      <c r="C614" s="6">
        <f>RANK(M614,M3:M804)</f>
        <v>384</v>
      </c>
      <c r="D614" s="6"/>
      <c r="E614" s="6"/>
      <c r="F614" s="6">
        <f>RANK(P614,P3:P804)</f>
        <v>358</v>
      </c>
      <c r="G614" s="6"/>
      <c r="H614" s="6"/>
      <c r="I614" s="6"/>
      <c r="J614" s="9" t="s">
        <v>661</v>
      </c>
      <c r="K614" s="7">
        <v>5307</v>
      </c>
      <c r="L614" s="2"/>
      <c r="M614" s="2">
        <v>0</v>
      </c>
      <c r="N614" s="2"/>
      <c r="O614" s="2"/>
      <c r="P614" s="2">
        <v>0</v>
      </c>
      <c r="Q614" s="2"/>
      <c r="R614" s="2"/>
      <c r="S614" s="2"/>
      <c r="T614" s="2"/>
      <c r="U614" s="3"/>
      <c r="V614" s="2">
        <f>M614-N614</f>
        <v>0</v>
      </c>
      <c r="W614" s="3" t="str">
        <f>V614/N614</f>
        <v>0</v>
      </c>
      <c r="X614" s="2"/>
      <c r="Y614" s="3"/>
      <c r="Z614" s="2">
        <f>O614-P614</f>
        <v>0</v>
      </c>
      <c r="AA614" s="3" t="str">
        <f>Z614/P614</f>
        <v>0</v>
      </c>
      <c r="AB614" s="2"/>
      <c r="AC614" s="3"/>
      <c r="AD614" s="2">
        <f>Q614-R614</f>
        <v>0</v>
      </c>
      <c r="AE614" s="3" t="str">
        <f>AD614/R614</f>
        <v>0</v>
      </c>
      <c r="AF614" s="2">
        <f>R614-S614</f>
        <v>0</v>
      </c>
      <c r="AG614" s="3" t="str">
        <f>AF614/S614</f>
        <v>0</v>
      </c>
      <c r="AH614" s="2"/>
      <c r="AI614" s="3"/>
    </row>
    <row r="615" spans="1:130">
      <c r="A615" s="6">
        <f>(C615-B615)</f>
        <v>384</v>
      </c>
      <c r="B615" s="6"/>
      <c r="C615" s="6">
        <f>RANK(M615,M3:M804)</f>
        <v>384</v>
      </c>
      <c r="D615" s="6"/>
      <c r="E615" s="6">
        <f>RANK(O615,O3:O804)</f>
        <v>380</v>
      </c>
      <c r="F615" s="6"/>
      <c r="G615" s="6">
        <f>RANK(Q615,Q3:Q804)</f>
        <v>354</v>
      </c>
      <c r="H615" s="6">
        <f>RANK(R615,R3:R804)</f>
        <v>340</v>
      </c>
      <c r="I615" s="6"/>
      <c r="J615" s="9" t="s">
        <v>662</v>
      </c>
      <c r="K615" s="7">
        <v>5807</v>
      </c>
      <c r="L615" s="2"/>
      <c r="M615" s="2">
        <v>0</v>
      </c>
      <c r="N615" s="2"/>
      <c r="O615" s="2">
        <v>0</v>
      </c>
      <c r="P615" s="2"/>
      <c r="Q615" s="2">
        <v>0</v>
      </c>
      <c r="R615" s="2">
        <v>1779</v>
      </c>
      <c r="S615" s="2"/>
      <c r="T615" s="2"/>
      <c r="U615" s="3"/>
      <c r="V615" s="2">
        <f>M615-N615</f>
        <v>0</v>
      </c>
      <c r="W615" s="3" t="str">
        <f>V615/N615</f>
        <v>0</v>
      </c>
      <c r="X615" s="2">
        <f>N615-O615</f>
        <v>0</v>
      </c>
      <c r="Y615" s="3" t="str">
        <f>X615/O615</f>
        <v>0</v>
      </c>
      <c r="Z615" s="2"/>
      <c r="AA615" s="3"/>
      <c r="AB615" s="2"/>
      <c r="AC615" s="3"/>
      <c r="AD615" s="2"/>
      <c r="AE615" s="3"/>
      <c r="AF615" s="2">
        <f>R615-S615</f>
        <v>1779</v>
      </c>
      <c r="AG615" s="3" t="str">
        <f>AF615/S615</f>
        <v>0</v>
      </c>
      <c r="AH615" s="2"/>
      <c r="AI615" s="3"/>
    </row>
    <row r="616" spans="1:130">
      <c r="A616" s="6">
        <f>(C616-B616)</f>
        <v>384</v>
      </c>
      <c r="B616" s="6"/>
      <c r="C616" s="6">
        <f>RANK(M616,M3:M804)</f>
        <v>384</v>
      </c>
      <c r="D616" s="6">
        <f>RANK(N616,N3:N804)</f>
        <v>396</v>
      </c>
      <c r="E616" s="6"/>
      <c r="F616" s="6"/>
      <c r="G616" s="6"/>
      <c r="H616" s="6">
        <f>RANK(R616,R3:R804)</f>
        <v>345</v>
      </c>
      <c r="I616" s="6">
        <f>RANK(S616,S3:S804)</f>
        <v>342</v>
      </c>
      <c r="J616" s="9" t="s">
        <v>663</v>
      </c>
      <c r="K616" s="7">
        <v>5910</v>
      </c>
      <c r="L616" s="2"/>
      <c r="M616" s="2">
        <v>0</v>
      </c>
      <c r="N616" s="2">
        <v>0</v>
      </c>
      <c r="O616" s="2"/>
      <c r="P616" s="2"/>
      <c r="Q616" s="2"/>
      <c r="R616" s="2">
        <v>0</v>
      </c>
      <c r="S616" s="2">
        <v>0</v>
      </c>
      <c r="T616" s="2"/>
      <c r="U616" s="3"/>
      <c r="V616" s="2">
        <f>M616-N616</f>
        <v>0</v>
      </c>
      <c r="W616" s="3" t="str">
        <f>V616/N616</f>
        <v>0</v>
      </c>
      <c r="X616" s="2">
        <f>N616-O616</f>
        <v>0</v>
      </c>
      <c r="Y616" s="3" t="str">
        <f>X616/O616</f>
        <v>0</v>
      </c>
      <c r="Z616" s="2">
        <f>O616-P616</f>
        <v>0</v>
      </c>
      <c r="AA616" s="3" t="str">
        <f>Z616/P616</f>
        <v>0</v>
      </c>
      <c r="AB616" s="2">
        <f>P616-Q616</f>
        <v>0</v>
      </c>
      <c r="AC616" s="3" t="str">
        <f>AB616/Q616</f>
        <v>0</v>
      </c>
      <c r="AD616" s="2">
        <f>Q616-R616</f>
        <v>0</v>
      </c>
      <c r="AE616" s="3" t="str">
        <f>AD616/R616</f>
        <v>0</v>
      </c>
      <c r="AF616" s="2"/>
      <c r="AG616" s="3"/>
      <c r="AH616" s="2"/>
      <c r="AI616" s="3"/>
    </row>
    <row r="617" spans="1:130">
      <c r="A617" s="6">
        <f>(C617-B617)</f>
        <v>384</v>
      </c>
      <c r="B617" s="6"/>
      <c r="C617" s="6">
        <f>RANK(M617,M3:M804)</f>
        <v>384</v>
      </c>
      <c r="D617" s="6">
        <f>RANK(N617,N3:N804)</f>
        <v>396</v>
      </c>
      <c r="E617" s="6">
        <f>RANK(O617,O3:O804)</f>
        <v>344</v>
      </c>
      <c r="F617" s="6">
        <f>RANK(P617,P3:P804)</f>
        <v>358</v>
      </c>
      <c r="G617" s="6">
        <f>RANK(Q617,Q3:Q804)</f>
        <v>354</v>
      </c>
      <c r="H617" s="6"/>
      <c r="I617" s="6">
        <f>RANK(S617,S3:S804)</f>
        <v>342</v>
      </c>
      <c r="J617" s="9" t="s">
        <v>664</v>
      </c>
      <c r="K617" s="7">
        <v>6405</v>
      </c>
      <c r="L617" s="2"/>
      <c r="M617" s="2">
        <v>0</v>
      </c>
      <c r="N617" s="2">
        <v>0</v>
      </c>
      <c r="O617" s="2">
        <v>6048</v>
      </c>
      <c r="P617" s="2">
        <v>0</v>
      </c>
      <c r="Q617" s="2">
        <v>0</v>
      </c>
      <c r="R617" s="2"/>
      <c r="S617" s="2">
        <v>0</v>
      </c>
      <c r="T617" s="2"/>
      <c r="U617" s="3"/>
      <c r="V617" s="2">
        <f>M617-N617</f>
        <v>0</v>
      </c>
      <c r="W617" s="3" t="str">
        <f>V617/N617</f>
        <v>0</v>
      </c>
      <c r="X617" s="2">
        <f>N617-O617</f>
        <v>-6048</v>
      </c>
      <c r="Y617" s="3">
        <f>X617/O617</f>
        <v>-1</v>
      </c>
      <c r="Z617" s="2">
        <f>O617-P617</f>
        <v>6048</v>
      </c>
      <c r="AA617" s="3" t="str">
        <f>Z617/P617</f>
        <v>0</v>
      </c>
      <c r="AB617" s="2"/>
      <c r="AC617" s="3"/>
      <c r="AD617" s="2"/>
      <c r="AE617" s="3"/>
      <c r="AF617" s="2"/>
      <c r="AG617" s="3"/>
      <c r="AH617" s="2"/>
      <c r="AI617" s="3"/>
    </row>
    <row r="618" spans="1:130">
      <c r="A618" s="6">
        <f>(C618-B618)</f>
        <v>384</v>
      </c>
      <c r="B618" s="6"/>
      <c r="C618" s="6">
        <f>RANK(M618,M3:M804)</f>
        <v>384</v>
      </c>
      <c r="D618" s="6">
        <f>RANK(N618,N3:N804)</f>
        <v>396</v>
      </c>
      <c r="E618" s="6">
        <f>RANK(O618,O3:O804)</f>
        <v>380</v>
      </c>
      <c r="F618" s="6"/>
      <c r="G618" s="6"/>
      <c r="H618" s="6"/>
      <c r="I618" s="6"/>
      <c r="J618" s="9" t="s">
        <v>665</v>
      </c>
      <c r="K618" s="7" t="s">
        <v>666</v>
      </c>
      <c r="L618" s="2"/>
      <c r="M618" s="2">
        <v>0</v>
      </c>
      <c r="N618" s="2">
        <v>0</v>
      </c>
      <c r="O618" s="2">
        <v>0</v>
      </c>
      <c r="P618" s="2"/>
      <c r="Q618" s="2"/>
      <c r="R618" s="2"/>
      <c r="S618" s="2"/>
      <c r="T618" s="2"/>
      <c r="U618" s="3"/>
      <c r="V618" s="2">
        <f>M618-N618</f>
        <v>0</v>
      </c>
      <c r="W618" s="3" t="str">
        <f>V618/N618</f>
        <v>0</v>
      </c>
      <c r="X618" s="2">
        <f>N618-O618</f>
        <v>0</v>
      </c>
      <c r="Y618" s="3" t="str">
        <f>X618/O618</f>
        <v>0</v>
      </c>
      <c r="Z618" s="2">
        <f>O618-P618</f>
        <v>0</v>
      </c>
      <c r="AA618" s="3" t="str">
        <f>Z618/P618</f>
        <v>0</v>
      </c>
      <c r="AB618" s="2">
        <f>P618-Q618</f>
        <v>0</v>
      </c>
      <c r="AC618" s="3" t="str">
        <f>AB618/Q618</f>
        <v>0</v>
      </c>
      <c r="AD618" s="2"/>
      <c r="AE618" s="3"/>
      <c r="AF618" s="2">
        <f>R618-S618</f>
        <v>0</v>
      </c>
      <c r="AG618" s="3" t="str">
        <f>AF618/S618</f>
        <v>0</v>
      </c>
      <c r="AH618" s="2"/>
      <c r="AI618" s="3"/>
    </row>
    <row r="619" spans="1:130">
      <c r="A619" s="6">
        <f>(C619-B619)</f>
        <v>384</v>
      </c>
      <c r="B619" s="6"/>
      <c r="C619" s="6">
        <f>RANK(M619,M3:M804)</f>
        <v>384</v>
      </c>
      <c r="D619" s="6">
        <f>RANK(N619,N3:N804)</f>
        <v>163</v>
      </c>
      <c r="E619" s="6">
        <f>RANK(O619,O3:O804)</f>
        <v>380</v>
      </c>
      <c r="F619" s="6">
        <f>RANK(P619,P3:P804)</f>
        <v>358</v>
      </c>
      <c r="G619" s="6"/>
      <c r="H619" s="6">
        <f>RANK(R619,R3:R804)</f>
        <v>345</v>
      </c>
      <c r="I619" s="6">
        <f>RANK(S619,S3:S804)</f>
        <v>342</v>
      </c>
      <c r="J619" s="9" t="s">
        <v>667</v>
      </c>
      <c r="K619" s="7">
        <v>7505</v>
      </c>
      <c r="L619" s="2"/>
      <c r="M619" s="2">
        <v>0</v>
      </c>
      <c r="N619" s="2">
        <v>205608</v>
      </c>
      <c r="O619" s="2">
        <v>0</v>
      </c>
      <c r="P619" s="2">
        <v>0</v>
      </c>
      <c r="Q619" s="2"/>
      <c r="R619" s="2">
        <v>0</v>
      </c>
      <c r="S619" s="2">
        <v>0</v>
      </c>
      <c r="T619" s="2"/>
      <c r="U619" s="3"/>
      <c r="V619" s="2">
        <f>M619-N619</f>
        <v>-205608</v>
      </c>
      <c r="W619" s="3">
        <f>V619/N619</f>
        <v>-1</v>
      </c>
      <c r="X619" s="2"/>
      <c r="Y619" s="3"/>
      <c r="Z619" s="2"/>
      <c r="AA619" s="3"/>
      <c r="AB619" s="2"/>
      <c r="AC619" s="3"/>
      <c r="AD619" s="2">
        <f>Q619-R619</f>
        <v>0</v>
      </c>
      <c r="AE619" s="3" t="str">
        <f>AD619/R619</f>
        <v>0</v>
      </c>
      <c r="AF619" s="2">
        <f>R619-S619</f>
        <v>0</v>
      </c>
      <c r="AG619" s="3" t="str">
        <f>AF619/S619</f>
        <v>0</v>
      </c>
      <c r="AH619" s="2"/>
      <c r="AI619" s="3"/>
    </row>
    <row r="620" spans="1:130">
      <c r="A620" s="6">
        <f>(C620-B620)</f>
        <v>384</v>
      </c>
      <c r="B620" s="6"/>
      <c r="C620" s="6">
        <f>RANK(M620,M3:M804)</f>
        <v>384</v>
      </c>
      <c r="D620" s="6"/>
      <c r="E620" s="6"/>
      <c r="F620" s="6"/>
      <c r="G620" s="6">
        <f>RANK(Q620,Q3:Q804)</f>
        <v>354</v>
      </c>
      <c r="H620" s="6">
        <f>RANK(R620,R3:R804)</f>
        <v>345</v>
      </c>
      <c r="I620" s="6">
        <f>RANK(S620,S3:S804)</f>
        <v>342</v>
      </c>
      <c r="J620" s="9" t="s">
        <v>668</v>
      </c>
      <c r="K620" s="7">
        <v>1212</v>
      </c>
      <c r="L620" s="2"/>
      <c r="M620" s="2">
        <v>0</v>
      </c>
      <c r="N620" s="2"/>
      <c r="O620" s="2"/>
      <c r="P620" s="2"/>
      <c r="Q620" s="2">
        <v>0</v>
      </c>
      <c r="R620" s="2">
        <v>0</v>
      </c>
      <c r="S620" s="2">
        <v>0</v>
      </c>
      <c r="T620" s="2"/>
      <c r="U620" s="3"/>
      <c r="V620" s="2">
        <f>M620-N620</f>
        <v>0</v>
      </c>
      <c r="W620" s="3" t="str">
        <f>V620/N620</f>
        <v>0</v>
      </c>
      <c r="X620" s="2"/>
      <c r="Y620" s="3"/>
      <c r="Z620" s="2"/>
      <c r="AA620" s="3"/>
      <c r="AB620" s="2">
        <f>P620-Q620</f>
        <v>0</v>
      </c>
      <c r="AC620" s="3" t="str">
        <f>AB620/Q620</f>
        <v>0</v>
      </c>
      <c r="AD620" s="2"/>
      <c r="AE620" s="3"/>
      <c r="AF620" s="2"/>
      <c r="AG620" s="3"/>
      <c r="AH620" s="2"/>
      <c r="AI620" s="3"/>
    </row>
    <row r="621" spans="1:130">
      <c r="A621" s="6">
        <f>(C621-B621)</f>
        <v>384</v>
      </c>
      <c r="B621" s="6"/>
      <c r="C621" s="6">
        <f>RANK(M621,M3:M804)</f>
        <v>384</v>
      </c>
      <c r="D621" s="6"/>
      <c r="E621" s="6"/>
      <c r="F621" s="6">
        <f>RANK(P621,P3:P804)</f>
        <v>358</v>
      </c>
      <c r="G621" s="6"/>
      <c r="H621" s="6"/>
      <c r="I621" s="6"/>
      <c r="J621" s="9" t="s">
        <v>669</v>
      </c>
      <c r="K621" s="7">
        <v>8311</v>
      </c>
      <c r="L621" s="2"/>
      <c r="M621" s="2">
        <v>0</v>
      </c>
      <c r="N621" s="2"/>
      <c r="O621" s="2"/>
      <c r="P621" s="2">
        <v>0</v>
      </c>
      <c r="Q621" s="2"/>
      <c r="R621" s="2"/>
      <c r="S621" s="2"/>
      <c r="T621" s="2"/>
      <c r="U621" s="3"/>
      <c r="V621" s="2">
        <f>M621-N621</f>
        <v>0</v>
      </c>
      <c r="W621" s="3" t="str">
        <f>V621/N621</f>
        <v>0</v>
      </c>
      <c r="X621" s="2"/>
      <c r="Y621" s="3"/>
      <c r="Z621" s="2"/>
      <c r="AA621" s="3"/>
      <c r="AB621" s="2">
        <f>P621-Q621</f>
        <v>0</v>
      </c>
      <c r="AC621" s="3" t="str">
        <f>AB621/Q621</f>
        <v>0</v>
      </c>
      <c r="AD621" s="2"/>
      <c r="AE621" s="3"/>
      <c r="AF621" s="2">
        <f>R621-S621</f>
        <v>0</v>
      </c>
      <c r="AG621" s="3" t="str">
        <f>AF621/S621</f>
        <v>0</v>
      </c>
      <c r="AH621" s="2"/>
      <c r="AI621" s="3"/>
    </row>
    <row r="622" spans="1:130">
      <c r="A622" s="6">
        <f>(C622-B622)</f>
        <v>384</v>
      </c>
      <c r="B622" s="6"/>
      <c r="C622" s="6">
        <f>RANK(M622,M3:M804)</f>
        <v>384</v>
      </c>
      <c r="D622" s="6"/>
      <c r="E622" s="6"/>
      <c r="F622" s="6">
        <f>RANK(P622,P3:P804)</f>
        <v>358</v>
      </c>
      <c r="G622" s="6"/>
      <c r="H622" s="6">
        <f>RANK(R622,R3:R804)</f>
        <v>345</v>
      </c>
      <c r="I622" s="6"/>
      <c r="J622" s="9" t="s">
        <v>670</v>
      </c>
      <c r="K622" s="7">
        <v>8710</v>
      </c>
      <c r="L622" s="2"/>
      <c r="M622" s="2">
        <v>0</v>
      </c>
      <c r="N622" s="2"/>
      <c r="O622" s="2"/>
      <c r="P622" s="2">
        <v>0</v>
      </c>
      <c r="Q622" s="2"/>
      <c r="R622" s="2">
        <v>0</v>
      </c>
      <c r="S622" s="2"/>
      <c r="T622" s="2"/>
      <c r="U622" s="3"/>
      <c r="V622" s="2">
        <f>M622-N622</f>
        <v>0</v>
      </c>
      <c r="W622" s="3" t="str">
        <f>V622/N622</f>
        <v>0</v>
      </c>
      <c r="X622" s="2">
        <f>N622-O622</f>
        <v>0</v>
      </c>
      <c r="Y622" s="3" t="str">
        <f>X622/O622</f>
        <v>0</v>
      </c>
      <c r="Z622" s="2">
        <f>O622-P622</f>
        <v>0</v>
      </c>
      <c r="AA622" s="3" t="str">
        <f>Z622/P622</f>
        <v>0</v>
      </c>
      <c r="AB622" s="2">
        <f>P622-Q622</f>
        <v>0</v>
      </c>
      <c r="AC622" s="3" t="str">
        <f>AB622/Q622</f>
        <v>0</v>
      </c>
      <c r="AD622" s="2">
        <f>Q622-R622</f>
        <v>0</v>
      </c>
      <c r="AE622" s="3" t="str">
        <f>AD622/R622</f>
        <v>0</v>
      </c>
      <c r="AF622" s="2">
        <f>R622-S622</f>
        <v>0</v>
      </c>
      <c r="AG622" s="3" t="str">
        <f>AF622/S622</f>
        <v>0</v>
      </c>
      <c r="AH622" s="2"/>
      <c r="AI622" s="3"/>
    </row>
    <row r="623" spans="1:130">
      <c r="A623" s="6">
        <f>(C623-B623)</f>
        <v>384</v>
      </c>
      <c r="B623" s="6"/>
      <c r="C623" s="6">
        <f>RANK(M623,M3:M804)</f>
        <v>384</v>
      </c>
      <c r="D623" s="6">
        <f>RANK(N623,N3:N804)</f>
        <v>396</v>
      </c>
      <c r="E623" s="6">
        <f>RANK(O623,O3:O804)</f>
        <v>303</v>
      </c>
      <c r="F623" s="6">
        <f>RANK(P623,P3:P804)</f>
        <v>358</v>
      </c>
      <c r="G623" s="6">
        <f>RANK(Q623,Q3:Q804)</f>
        <v>354</v>
      </c>
      <c r="H623" s="6">
        <f>RANK(R623,R3:R804)</f>
        <v>249</v>
      </c>
      <c r="I623" s="6">
        <f>RANK(S623,S3:S804)</f>
        <v>342</v>
      </c>
      <c r="J623" s="9" t="s">
        <v>671</v>
      </c>
      <c r="K623" s="7">
        <v>9024</v>
      </c>
      <c r="L623" s="2"/>
      <c r="M623" s="2">
        <v>0</v>
      </c>
      <c r="N623" s="2">
        <v>0</v>
      </c>
      <c r="O623" s="2">
        <v>18920</v>
      </c>
      <c r="P623" s="2">
        <v>0</v>
      </c>
      <c r="Q623" s="2">
        <v>0</v>
      </c>
      <c r="R623" s="2">
        <v>37342</v>
      </c>
      <c r="S623" s="2">
        <v>0</v>
      </c>
      <c r="T623" s="2"/>
      <c r="U623" s="3"/>
      <c r="V623" s="2">
        <f>M623-N623</f>
        <v>0</v>
      </c>
      <c r="W623" s="3" t="str">
        <f>V623/N623</f>
        <v>0</v>
      </c>
      <c r="X623" s="2">
        <f>N623-O623</f>
        <v>-18920</v>
      </c>
      <c r="Y623" s="3">
        <f>X623/O623</f>
        <v>-1</v>
      </c>
      <c r="Z623" s="2">
        <f>O623-P623</f>
        <v>18920</v>
      </c>
      <c r="AA623" s="3" t="str">
        <f>Z623/P623</f>
        <v>0</v>
      </c>
      <c r="AB623" s="2">
        <f>P623-Q623</f>
        <v>0</v>
      </c>
      <c r="AC623" s="3" t="str">
        <f>AB623/Q623</f>
        <v>0</v>
      </c>
      <c r="AD623" s="2">
        <f>Q623-R623</f>
        <v>-37342</v>
      </c>
      <c r="AE623" s="3">
        <f>AD623/R623</f>
        <v>-1</v>
      </c>
      <c r="AF623" s="2">
        <f>R623-S623</f>
        <v>37342</v>
      </c>
      <c r="AG623" s="3" t="str">
        <f>AF623/S623</f>
        <v>0</v>
      </c>
      <c r="AH623" s="2"/>
      <c r="AI623" s="3"/>
    </row>
    <row r="624" spans="1:130">
      <c r="A624" s="6">
        <f>(C624-B624)</f>
        <v>384</v>
      </c>
      <c r="B624" s="6"/>
      <c r="C624" s="6">
        <f>RANK(M624,M3:M804)</f>
        <v>384</v>
      </c>
      <c r="D624" s="6">
        <f>RANK(N624,N3:N804)</f>
        <v>314</v>
      </c>
      <c r="E624" s="6">
        <f>RANK(O624,O3:O804)</f>
        <v>380</v>
      </c>
      <c r="F624" s="6">
        <f>RANK(P624,P3:P804)</f>
        <v>170</v>
      </c>
      <c r="G624" s="6">
        <f>RANK(Q624,Q3:Q804)</f>
        <v>354</v>
      </c>
      <c r="H624" s="6">
        <f>RANK(R624,R3:R804)</f>
        <v>133</v>
      </c>
      <c r="I624" s="6">
        <f>RANK(S624,S3:S804)</f>
        <v>342</v>
      </c>
      <c r="J624" s="9" t="s">
        <v>672</v>
      </c>
      <c r="K624" s="7">
        <v>9032</v>
      </c>
      <c r="L624" s="2"/>
      <c r="M624" s="2">
        <v>0</v>
      </c>
      <c r="N624" s="2">
        <v>22880</v>
      </c>
      <c r="O624" s="2">
        <v>0</v>
      </c>
      <c r="P624" s="2">
        <v>149535</v>
      </c>
      <c r="Q624" s="2">
        <v>0</v>
      </c>
      <c r="R624" s="2">
        <v>252412</v>
      </c>
      <c r="S624" s="2">
        <v>0</v>
      </c>
      <c r="T624" s="2"/>
      <c r="U624" s="3"/>
      <c r="V624" s="2">
        <f>M624-N624</f>
        <v>-22880</v>
      </c>
      <c r="W624" s="3">
        <f>V624/N624</f>
        <v>-1</v>
      </c>
      <c r="X624" s="2">
        <f>N624-O624</f>
        <v>22880</v>
      </c>
      <c r="Y624" s="3" t="str">
        <f>X624/O624</f>
        <v>0</v>
      </c>
      <c r="Z624" s="2">
        <f>O624-P624</f>
        <v>-149535</v>
      </c>
      <c r="AA624" s="3">
        <f>Z624/P624</f>
        <v>-1</v>
      </c>
      <c r="AB624" s="2">
        <f>P624-Q624</f>
        <v>149535</v>
      </c>
      <c r="AC624" s="3" t="str">
        <f>AB624/Q624</f>
        <v>0</v>
      </c>
      <c r="AD624" s="2">
        <f>Q624-R624</f>
        <v>-252412</v>
      </c>
      <c r="AE624" s="3">
        <f>AD624/R624</f>
        <v>-1</v>
      </c>
      <c r="AF624" s="2">
        <f>R624-S624</f>
        <v>252412</v>
      </c>
      <c r="AG624" s="3" t="str">
        <f>AF624/S624</f>
        <v>0</v>
      </c>
      <c r="AH624" s="2"/>
      <c r="AI624" s="3"/>
    </row>
    <row r="625" spans="1:130">
      <c r="A625" s="6">
        <f>(C625-B625)</f>
        <v>384</v>
      </c>
      <c r="B625" s="6"/>
      <c r="C625" s="6">
        <f>RANK(M625,M3:M804)</f>
        <v>384</v>
      </c>
      <c r="D625" s="6">
        <f>RANK(N625,N3:N804)</f>
        <v>375</v>
      </c>
      <c r="E625" s="6">
        <f>RANK(O625,O3:O804)</f>
        <v>380</v>
      </c>
      <c r="F625" s="6">
        <f>RANK(P625,P3:P804)</f>
        <v>358</v>
      </c>
      <c r="G625" s="6">
        <f>RANK(Q625,Q3:Q804)</f>
        <v>354</v>
      </c>
      <c r="H625" s="6">
        <f>RANK(R625,R3:R804)</f>
        <v>332</v>
      </c>
      <c r="I625" s="6">
        <f>RANK(S625,S3:S804)</f>
        <v>307</v>
      </c>
      <c r="J625" s="9" t="s">
        <v>673</v>
      </c>
      <c r="K625" s="7">
        <v>9610</v>
      </c>
      <c r="L625" s="2"/>
      <c r="M625" s="2">
        <v>0</v>
      </c>
      <c r="N625" s="2">
        <v>3274</v>
      </c>
      <c r="O625" s="2">
        <v>0</v>
      </c>
      <c r="P625" s="2">
        <v>0</v>
      </c>
      <c r="Q625" s="2">
        <v>0</v>
      </c>
      <c r="R625" s="2">
        <v>3024</v>
      </c>
      <c r="S625" s="2">
        <v>7809</v>
      </c>
      <c r="T625" s="2"/>
      <c r="U625" s="3"/>
      <c r="V625" s="2">
        <f>M625-N625</f>
        <v>-3274</v>
      </c>
      <c r="W625" s="3">
        <f>V625/N625</f>
        <v>-1</v>
      </c>
      <c r="X625" s="2"/>
      <c r="Y625" s="3"/>
      <c r="Z625" s="2">
        <f>O625-P625</f>
        <v>0</v>
      </c>
      <c r="AA625" s="3" t="str">
        <f>Z625/P625</f>
        <v>0</v>
      </c>
      <c r="AB625" s="2">
        <f>P625-Q625</f>
        <v>0</v>
      </c>
      <c r="AC625" s="3" t="str">
        <f>AB625/Q625</f>
        <v>0</v>
      </c>
      <c r="AD625" s="2">
        <f>Q625-R625</f>
        <v>-3024</v>
      </c>
      <c r="AE625" s="3">
        <f>AD625/R625</f>
        <v>-1</v>
      </c>
      <c r="AF625" s="2">
        <f>R625-S625</f>
        <v>-4785</v>
      </c>
      <c r="AG625" s="3">
        <f>AF625/S625</f>
        <v>-0.61275451402228</v>
      </c>
      <c r="AH625" s="2"/>
      <c r="AI625" s="3"/>
    </row>
    <row r="626" spans="1:130">
      <c r="A626" s="6">
        <f>(C626-B626)</f>
        <v>384</v>
      </c>
      <c r="B626" s="6"/>
      <c r="C626" s="6">
        <f>RANK(M626,M3:M804)</f>
        <v>384</v>
      </c>
      <c r="D626" s="6"/>
      <c r="E626" s="6">
        <f>RANK(O626,O3:O804)</f>
        <v>380</v>
      </c>
      <c r="F626" s="6">
        <f>RANK(P626,P3:P804)</f>
        <v>167</v>
      </c>
      <c r="G626" s="6">
        <f>RANK(Q626,Q3:Q804)</f>
        <v>124</v>
      </c>
      <c r="H626" s="6">
        <f>RANK(R626,R3:R804)</f>
        <v>109</v>
      </c>
      <c r="I626" s="6">
        <f>RANK(S626,S3:S804)</f>
        <v>145</v>
      </c>
      <c r="J626" s="9" t="s">
        <v>674</v>
      </c>
      <c r="K626" s="7">
        <v>3922</v>
      </c>
      <c r="L626" s="2"/>
      <c r="M626" s="2">
        <v>0</v>
      </c>
      <c r="N626" s="2"/>
      <c r="O626" s="2">
        <v>0</v>
      </c>
      <c r="P626" s="2">
        <v>154557</v>
      </c>
      <c r="Q626" s="2">
        <v>211664</v>
      </c>
      <c r="R626" s="2">
        <v>393674</v>
      </c>
      <c r="S626" s="2">
        <v>201922</v>
      </c>
      <c r="T626" s="2"/>
      <c r="U626" s="3"/>
      <c r="V626" s="2">
        <f>M626-N626</f>
        <v>0</v>
      </c>
      <c r="W626" s="3" t="str">
        <f>V626/N626</f>
        <v>0</v>
      </c>
      <c r="X626" s="2"/>
      <c r="Y626" s="3"/>
      <c r="Z626" s="2">
        <f>O626-P626</f>
        <v>-154557</v>
      </c>
      <c r="AA626" s="3">
        <f>Z626/P626</f>
        <v>-1</v>
      </c>
      <c r="AB626" s="2"/>
      <c r="AC626" s="3"/>
      <c r="AD626" s="2">
        <f>Q626-R626</f>
        <v>-182010</v>
      </c>
      <c r="AE626" s="3">
        <f>AD626/R626</f>
        <v>-0.46233685739978</v>
      </c>
      <c r="AF626" s="2">
        <f>R626-S626</f>
        <v>191752</v>
      </c>
      <c r="AG626" s="3">
        <f>AF626/S626</f>
        <v>0.94963401709571</v>
      </c>
      <c r="AH626" s="2"/>
      <c r="AI626" s="3"/>
    </row>
    <row r="627" spans="1:130">
      <c r="A627" s="6">
        <f>(C627-B627)</f>
        <v>384</v>
      </c>
      <c r="B627" s="6"/>
      <c r="C627" s="6">
        <f>RANK(M627,M3:M804)</f>
        <v>384</v>
      </c>
      <c r="D627" s="6"/>
      <c r="E627" s="6">
        <f>RANK(O627,O3:O804)</f>
        <v>380</v>
      </c>
      <c r="F627" s="6"/>
      <c r="G627" s="6">
        <f>RANK(Q627,Q3:Q804)</f>
        <v>354</v>
      </c>
      <c r="H627" s="6">
        <f>RANK(R627,R3:R804)</f>
        <v>244</v>
      </c>
      <c r="I627" s="6">
        <f>RANK(S627,S3:S804)</f>
        <v>342</v>
      </c>
      <c r="J627" s="9" t="s">
        <v>675</v>
      </c>
      <c r="K627" s="7">
        <v>4005</v>
      </c>
      <c r="L627" s="2"/>
      <c r="M627" s="2">
        <v>0</v>
      </c>
      <c r="N627" s="2"/>
      <c r="O627" s="2">
        <v>0</v>
      </c>
      <c r="P627" s="2"/>
      <c r="Q627" s="2">
        <v>0</v>
      </c>
      <c r="R627" s="2">
        <v>38328</v>
      </c>
      <c r="S627" s="2">
        <v>0</v>
      </c>
      <c r="T627" s="2"/>
      <c r="U627" s="3"/>
      <c r="V627" s="2">
        <f>M627-N627</f>
        <v>0</v>
      </c>
      <c r="W627" s="3" t="str">
        <f>V627/N627</f>
        <v>0</v>
      </c>
      <c r="X627" s="2"/>
      <c r="Y627" s="3"/>
      <c r="Z627" s="2"/>
      <c r="AA627" s="3"/>
      <c r="AB627" s="2"/>
      <c r="AC627" s="3"/>
      <c r="AD627" s="2"/>
      <c r="AE627" s="3"/>
      <c r="AF627" s="2"/>
      <c r="AG627" s="3"/>
      <c r="AH627" s="2"/>
      <c r="AI627" s="3"/>
    </row>
    <row r="628" spans="1:130">
      <c r="A628" s="6">
        <f>(C628-B628)</f>
        <v>384</v>
      </c>
      <c r="B628" s="6"/>
      <c r="C628" s="6">
        <f>RANK(M628,M3:M804)</f>
        <v>384</v>
      </c>
      <c r="D628" s="6"/>
      <c r="E628" s="6"/>
      <c r="F628" s="6"/>
      <c r="G628" s="6"/>
      <c r="H628" s="6"/>
      <c r="I628" s="6">
        <f>RANK(S628,S3:S804)</f>
        <v>342</v>
      </c>
      <c r="J628" s="9" t="s">
        <v>676</v>
      </c>
      <c r="K628" s="7">
        <v>5802</v>
      </c>
      <c r="L628" s="2"/>
      <c r="M628" s="2">
        <v>0</v>
      </c>
      <c r="N628" s="2"/>
      <c r="O628" s="2"/>
      <c r="P628" s="2"/>
      <c r="Q628" s="2"/>
      <c r="R628" s="2"/>
      <c r="S628" s="2">
        <v>0</v>
      </c>
      <c r="T628" s="2"/>
      <c r="U628" s="3"/>
      <c r="V628" s="2">
        <f>M628-N628</f>
        <v>0</v>
      </c>
      <c r="W628" s="3" t="str">
        <f>V628/N628</f>
        <v>0</v>
      </c>
      <c r="X628" s="2"/>
      <c r="Y628" s="3"/>
      <c r="Z628" s="2"/>
      <c r="AA628" s="3"/>
      <c r="AB628" s="2"/>
      <c r="AC628" s="3"/>
      <c r="AD628" s="2"/>
      <c r="AE628" s="3"/>
      <c r="AF628" s="2"/>
      <c r="AG628" s="3"/>
      <c r="AH628" s="2"/>
      <c r="AI628" s="3"/>
    </row>
    <row r="629" spans="1:130">
      <c r="A629" s="6">
        <f>(C629-B629)</f>
        <v>384</v>
      </c>
      <c r="B629" s="6"/>
      <c r="C629" s="6">
        <f>RANK(M629,M3:M804)</f>
        <v>384</v>
      </c>
      <c r="D629" s="6"/>
      <c r="E629" s="6"/>
      <c r="F629" s="6"/>
      <c r="G629" s="6"/>
      <c r="H629" s="6"/>
      <c r="I629" s="6"/>
      <c r="J629" s="9" t="s">
        <v>677</v>
      </c>
      <c r="K629" s="7">
        <v>7113</v>
      </c>
      <c r="L629" s="2"/>
      <c r="M629" s="2">
        <v>0</v>
      </c>
      <c r="N629" s="2"/>
      <c r="O629" s="2"/>
      <c r="P629" s="2"/>
      <c r="Q629" s="2"/>
      <c r="R629" s="2"/>
      <c r="S629" s="2"/>
      <c r="T629" s="2"/>
      <c r="U629" s="3"/>
      <c r="V629" s="2">
        <f>M629-N629</f>
        <v>0</v>
      </c>
      <c r="W629" s="3" t="str">
        <f>V629/N629</f>
        <v>0</v>
      </c>
      <c r="X629" s="2"/>
      <c r="Y629" s="3"/>
      <c r="Z629" s="2"/>
      <c r="AA629" s="3"/>
      <c r="AB629" s="2"/>
      <c r="AC629" s="3"/>
      <c r="AD629" s="2"/>
      <c r="AE629" s="3"/>
      <c r="AF629" s="2"/>
      <c r="AG629" s="3"/>
      <c r="AH629" s="2"/>
      <c r="AI629" s="3"/>
    </row>
    <row r="630" spans="1:130">
      <c r="A630" s="6">
        <f>(C630-B630)</f>
        <v>384</v>
      </c>
      <c r="B630" s="6"/>
      <c r="C630" s="6">
        <f>RANK(M630,M3:M804)</f>
        <v>384</v>
      </c>
      <c r="D630" s="6"/>
      <c r="E630" s="6"/>
      <c r="F630" s="6"/>
      <c r="G630" s="6"/>
      <c r="H630" s="6"/>
      <c r="I630" s="6"/>
      <c r="J630" s="9" t="s">
        <v>678</v>
      </c>
      <c r="K630" s="7">
        <v>2816</v>
      </c>
      <c r="L630" s="2"/>
      <c r="M630" s="2">
        <v>0</v>
      </c>
      <c r="N630" s="2"/>
      <c r="O630" s="2"/>
      <c r="P630" s="2"/>
      <c r="Q630" s="2"/>
      <c r="R630" s="2"/>
      <c r="S630" s="2"/>
      <c r="T630" s="2"/>
      <c r="U630" s="3"/>
      <c r="V630" s="2">
        <f>M630-N630</f>
        <v>0</v>
      </c>
      <c r="W630" s="3" t="str">
        <f>V630/N630</f>
        <v>0</v>
      </c>
      <c r="X630" s="2"/>
      <c r="Y630" s="3"/>
      <c r="Z630" s="2"/>
      <c r="AA630" s="3"/>
      <c r="AB630" s="2"/>
      <c r="AC630" s="3"/>
      <c r="AD630" s="2"/>
      <c r="AE630" s="3"/>
      <c r="AF630" s="2"/>
      <c r="AG630" s="3"/>
      <c r="AH630" s="2"/>
      <c r="AI630" s="3"/>
    </row>
    <row r="631" spans="1:130">
      <c r="A631" s="6">
        <f>(C631-B631)</f>
        <v>384</v>
      </c>
      <c r="B631" s="6"/>
      <c r="C631" s="6">
        <f>RANK(M631,M3:M804)</f>
        <v>384</v>
      </c>
      <c r="D631" s="6"/>
      <c r="E631" s="6"/>
      <c r="F631" s="6"/>
      <c r="G631" s="6"/>
      <c r="H631" s="6"/>
      <c r="I631" s="6"/>
      <c r="J631" s="9" t="s">
        <v>679</v>
      </c>
      <c r="K631" s="7">
        <v>3816</v>
      </c>
      <c r="L631" s="2"/>
      <c r="M631" s="2">
        <v>0</v>
      </c>
      <c r="N631" s="2"/>
      <c r="O631" s="2"/>
      <c r="P631" s="2"/>
      <c r="Q631" s="2"/>
      <c r="R631" s="2"/>
      <c r="S631" s="2"/>
      <c r="T631" s="2"/>
      <c r="U631" s="3"/>
      <c r="V631" s="2">
        <f>M631-N631</f>
        <v>0</v>
      </c>
      <c r="W631" s="3" t="str">
        <f>V631/N631</f>
        <v>0</v>
      </c>
      <c r="X631" s="2"/>
      <c r="Y631" s="3"/>
      <c r="Z631" s="2"/>
      <c r="AA631" s="3"/>
      <c r="AB631" s="2"/>
      <c r="AC631" s="3"/>
      <c r="AD631" s="2"/>
      <c r="AE631" s="3"/>
      <c r="AF631" s="2"/>
      <c r="AG631" s="3"/>
      <c r="AH631" s="2"/>
      <c r="AI631" s="3"/>
    </row>
    <row r="632" spans="1:130">
      <c r="A632" s="6">
        <f>(C632-B632)</f>
        <v>384</v>
      </c>
      <c r="B632" s="6"/>
      <c r="C632" s="6">
        <f>RANK(M632,M3:M804)</f>
        <v>384</v>
      </c>
      <c r="D632" s="6"/>
      <c r="E632" s="6"/>
      <c r="F632" s="6"/>
      <c r="G632" s="6"/>
      <c r="H632" s="6"/>
      <c r="I632" s="6"/>
      <c r="J632" s="9" t="s">
        <v>680</v>
      </c>
      <c r="K632" s="7">
        <v>5007</v>
      </c>
      <c r="L632" s="2"/>
      <c r="M632" s="2">
        <v>0</v>
      </c>
      <c r="N632" s="2"/>
      <c r="O632" s="2"/>
      <c r="P632" s="2"/>
      <c r="Q632" s="2"/>
      <c r="R632" s="2"/>
      <c r="S632" s="2"/>
      <c r="T632" s="2"/>
      <c r="U632" s="3"/>
      <c r="V632" s="2">
        <f>M632-N632</f>
        <v>0</v>
      </c>
      <c r="W632" s="3" t="str">
        <f>V632/N632</f>
        <v>0</v>
      </c>
      <c r="X632" s="2"/>
      <c r="Y632" s="3"/>
      <c r="Z632" s="2"/>
      <c r="AA632" s="3"/>
      <c r="AB632" s="2"/>
      <c r="AC632" s="3"/>
      <c r="AD632" s="2"/>
      <c r="AE632" s="3"/>
      <c r="AF632" s="2"/>
      <c r="AG632" s="3"/>
      <c r="AH632" s="2"/>
      <c r="AI632" s="3"/>
    </row>
    <row r="633" spans="1:130">
      <c r="A633" s="6">
        <f>(C633-B633)</f>
        <v>384</v>
      </c>
      <c r="B633" s="6"/>
      <c r="C633" s="6">
        <f>RANK(M633,M3:M804)</f>
        <v>384</v>
      </c>
      <c r="D633" s="6"/>
      <c r="E633" s="6"/>
      <c r="F633" s="6"/>
      <c r="G633" s="6"/>
      <c r="H633" s="6"/>
      <c r="I633" s="6"/>
      <c r="J633" s="9" t="s">
        <v>681</v>
      </c>
      <c r="K633" s="7">
        <v>5309</v>
      </c>
      <c r="L633" s="2"/>
      <c r="M633" s="2">
        <v>0</v>
      </c>
      <c r="N633" s="2"/>
      <c r="O633" s="2"/>
      <c r="P633" s="2"/>
      <c r="Q633" s="2"/>
      <c r="R633" s="2"/>
      <c r="S633" s="2"/>
      <c r="T633" s="2"/>
      <c r="U633" s="3"/>
      <c r="V633" s="2">
        <f>M633-N633</f>
        <v>0</v>
      </c>
      <c r="W633" s="3" t="str">
        <f>V633/N633</f>
        <v>0</v>
      </c>
      <c r="X633" s="2"/>
      <c r="Y633" s="3"/>
      <c r="Z633" s="2"/>
      <c r="AA633" s="3"/>
      <c r="AB633" s="2"/>
      <c r="AC633" s="3"/>
      <c r="AD633" s="2"/>
      <c r="AE633" s="3"/>
      <c r="AF633" s="2"/>
      <c r="AG633" s="3"/>
      <c r="AH633" s="2"/>
      <c r="AI633" s="3"/>
    </row>
    <row r="634" spans="1:130">
      <c r="A634" s="6">
        <f>(C634-B634)</f>
        <v>384</v>
      </c>
      <c r="B634" s="6"/>
      <c r="C634" s="6">
        <f>RANK(M634,M3:M804)</f>
        <v>384</v>
      </c>
      <c r="D634" s="6"/>
      <c r="E634" s="6"/>
      <c r="F634" s="6"/>
      <c r="G634" s="6"/>
      <c r="H634" s="6"/>
      <c r="I634" s="6"/>
      <c r="J634" s="9" t="s">
        <v>682</v>
      </c>
      <c r="K634" s="7">
        <v>5811</v>
      </c>
      <c r="L634" s="2"/>
      <c r="M634" s="2">
        <v>0</v>
      </c>
      <c r="N634" s="2"/>
      <c r="O634" s="2"/>
      <c r="P634" s="2"/>
      <c r="Q634" s="2"/>
      <c r="R634" s="2"/>
      <c r="S634" s="2"/>
      <c r="T634" s="2"/>
      <c r="U634" s="3"/>
      <c r="V634" s="2">
        <f>M634-N634</f>
        <v>0</v>
      </c>
      <c r="W634" s="3" t="str">
        <f>V634/N634</f>
        <v>0</v>
      </c>
      <c r="X634" s="2">
        <f>N634-O634</f>
        <v>0</v>
      </c>
      <c r="Y634" s="3" t="str">
        <f>X634/O634</f>
        <v>0</v>
      </c>
      <c r="Z634" s="2"/>
      <c r="AA634" s="3"/>
      <c r="AB634" s="2"/>
      <c r="AC634" s="3"/>
      <c r="AD634" s="2"/>
      <c r="AE634" s="3"/>
      <c r="AF634" s="2"/>
      <c r="AG634" s="3"/>
      <c r="AH634" s="2"/>
      <c r="AI634" s="3"/>
    </row>
    <row r="635" spans="1:130">
      <c r="A635" s="6">
        <f>(C635-B635)</f>
        <v>384</v>
      </c>
      <c r="B635" s="6"/>
      <c r="C635" s="6">
        <f>RANK(M635,M3:M804)</f>
        <v>384</v>
      </c>
      <c r="D635" s="6">
        <f>RANK(N635,N3:N804)</f>
        <v>396</v>
      </c>
      <c r="E635" s="6"/>
      <c r="F635" s="6"/>
      <c r="G635" s="6"/>
      <c r="H635" s="6"/>
      <c r="I635" s="6"/>
      <c r="J635" s="9" t="s">
        <v>683</v>
      </c>
      <c r="K635" s="7">
        <v>7006</v>
      </c>
      <c r="L635" s="2"/>
      <c r="M635" s="2">
        <v>0</v>
      </c>
      <c r="N635" s="2">
        <v>0</v>
      </c>
      <c r="O635" s="2"/>
      <c r="P635" s="2"/>
      <c r="Q635" s="2"/>
      <c r="R635" s="2"/>
      <c r="S635" s="2"/>
      <c r="T635" s="2"/>
      <c r="U635" s="3"/>
      <c r="V635" s="2">
        <f>M635-N635</f>
        <v>0</v>
      </c>
      <c r="W635" s="3" t="str">
        <f>V635/N635</f>
        <v>0</v>
      </c>
      <c r="X635" s="2">
        <f>N635-O635</f>
        <v>0</v>
      </c>
      <c r="Y635" s="3" t="str">
        <f>X635/O635</f>
        <v>0</v>
      </c>
      <c r="Z635" s="2"/>
      <c r="AA635" s="3"/>
      <c r="AB635" s="2"/>
      <c r="AC635" s="3"/>
      <c r="AD635" s="2"/>
      <c r="AE635" s="3"/>
      <c r="AF635" s="2"/>
      <c r="AG635" s="3"/>
      <c r="AH635" s="2"/>
      <c r="AI635" s="3"/>
    </row>
    <row r="636" spans="1:130">
      <c r="A636" s="6">
        <f>(C636-B636)</f>
        <v>384</v>
      </c>
      <c r="B636" s="6"/>
      <c r="C636" s="6">
        <f>RANK(M636,M3:M804)</f>
        <v>384</v>
      </c>
      <c r="D636" s="6">
        <f>RANK(N636,N3:N804)</f>
        <v>396</v>
      </c>
      <c r="E636" s="6"/>
      <c r="F636" s="6"/>
      <c r="G636" s="6"/>
      <c r="H636" s="6"/>
      <c r="I636" s="6"/>
      <c r="J636" s="9" t="s">
        <v>684</v>
      </c>
      <c r="K636" s="7">
        <v>7210</v>
      </c>
      <c r="L636" s="2"/>
      <c r="M636" s="2">
        <v>0</v>
      </c>
      <c r="N636" s="2">
        <v>0</v>
      </c>
      <c r="O636" s="2"/>
      <c r="P636" s="2"/>
      <c r="Q636" s="2"/>
      <c r="R636" s="2"/>
      <c r="S636" s="2"/>
      <c r="T636" s="2"/>
      <c r="U636" s="3"/>
      <c r="V636" s="2">
        <f>M636-N636</f>
        <v>0</v>
      </c>
      <c r="W636" s="3" t="str">
        <f>V636/N636</f>
        <v>0</v>
      </c>
      <c r="X636" s="2">
        <f>N636-O636</f>
        <v>0</v>
      </c>
      <c r="Y636" s="3" t="str">
        <f>X636/O636</f>
        <v>0</v>
      </c>
      <c r="Z636" s="2">
        <f>O636-P636</f>
        <v>0</v>
      </c>
      <c r="AA636" s="3" t="str">
        <f>Z636/P636</f>
        <v>0</v>
      </c>
      <c r="AB636" s="2">
        <f>P636-Q636</f>
        <v>0</v>
      </c>
      <c r="AC636" s="3" t="str">
        <f>AB636/Q636</f>
        <v>0</v>
      </c>
      <c r="AD636" s="2"/>
      <c r="AE636" s="3"/>
      <c r="AF636" s="2"/>
      <c r="AG636" s="3"/>
      <c r="AH636" s="2"/>
      <c r="AI636" s="3"/>
    </row>
    <row r="637" spans="1:130">
      <c r="A637" s="6">
        <f>(C637-B637)</f>
        <v>384</v>
      </c>
      <c r="B637" s="6"/>
      <c r="C637" s="6">
        <f>RANK(M637,M3:M804)</f>
        <v>384</v>
      </c>
      <c r="D637" s="6">
        <f>RANK(N637,N3:N804)</f>
        <v>366</v>
      </c>
      <c r="E637" s="6">
        <f>RANK(O637,O3:O804)</f>
        <v>380</v>
      </c>
      <c r="F637" s="6">
        <f>RANK(P637,P3:P804)</f>
        <v>358</v>
      </c>
      <c r="G637" s="6"/>
      <c r="H637" s="6"/>
      <c r="I637" s="6"/>
      <c r="J637" s="9" t="s">
        <v>685</v>
      </c>
      <c r="K637" s="7" t="s">
        <v>686</v>
      </c>
      <c r="L637" s="2"/>
      <c r="M637" s="2">
        <v>0</v>
      </c>
      <c r="N637" s="2">
        <v>4400</v>
      </c>
      <c r="O637" s="2">
        <v>0</v>
      </c>
      <c r="P637" s="2">
        <v>0</v>
      </c>
      <c r="Q637" s="2"/>
      <c r="R637" s="2"/>
      <c r="S637" s="2"/>
      <c r="T637" s="2"/>
      <c r="U637" s="3"/>
      <c r="V637" s="2">
        <f>M637-N637</f>
        <v>-4400</v>
      </c>
      <c r="W637" s="3">
        <f>V637/N637</f>
        <v>-1</v>
      </c>
      <c r="X637" s="2">
        <f>N637-O637</f>
        <v>4400</v>
      </c>
      <c r="Y637" s="3" t="str">
        <f>X637/O637</f>
        <v>0</v>
      </c>
      <c r="Z637" s="2">
        <f>O637-P637</f>
        <v>0</v>
      </c>
      <c r="AA637" s="3" t="str">
        <f>Z637/P637</f>
        <v>0</v>
      </c>
      <c r="AB637" s="2">
        <f>P637-Q637</f>
        <v>0</v>
      </c>
      <c r="AC637" s="3" t="str">
        <f>AB637/Q637</f>
        <v>0</v>
      </c>
      <c r="AD637" s="2"/>
      <c r="AE637" s="3"/>
      <c r="AF637" s="2">
        <f>R637-S637</f>
        <v>0</v>
      </c>
      <c r="AG637" s="3" t="str">
        <f>AF637/S637</f>
        <v>0</v>
      </c>
      <c r="AH637" s="2"/>
      <c r="AI637" s="3"/>
    </row>
    <row r="638" spans="1:130">
      <c r="A638" s="6">
        <f>(C638-B638)</f>
        <v>384</v>
      </c>
      <c r="B638" s="6"/>
      <c r="C638" s="6">
        <f>RANK(M638,M3:M804)</f>
        <v>384</v>
      </c>
      <c r="D638" s="6">
        <f>RANK(N638,N3:N804)</f>
        <v>396</v>
      </c>
      <c r="E638" s="6">
        <f>RANK(O638,O3:O804)</f>
        <v>11</v>
      </c>
      <c r="F638" s="6">
        <f>RANK(P638,P3:P804)</f>
        <v>68</v>
      </c>
      <c r="G638" s="6"/>
      <c r="H638" s="6">
        <f>RANK(R638,R3:R804)</f>
        <v>345</v>
      </c>
      <c r="I638" s="6"/>
      <c r="J638" s="9" t="s">
        <v>687</v>
      </c>
      <c r="K638" s="7">
        <v>7801</v>
      </c>
      <c r="L638" s="2"/>
      <c r="M638" s="2">
        <v>0</v>
      </c>
      <c r="N638" s="2">
        <v>0</v>
      </c>
      <c r="O638" s="2">
        <v>3964620</v>
      </c>
      <c r="P638" s="2">
        <v>684000</v>
      </c>
      <c r="Q638" s="2"/>
      <c r="R638" s="2">
        <v>0</v>
      </c>
      <c r="S638" s="2"/>
      <c r="T638" s="2"/>
      <c r="U638" s="3"/>
      <c r="V638" s="2">
        <f>M638-N638</f>
        <v>0</v>
      </c>
      <c r="W638" s="3" t="str">
        <f>V638/N638</f>
        <v>0</v>
      </c>
      <c r="X638" s="2"/>
      <c r="Y638" s="3"/>
      <c r="Z638" s="2"/>
      <c r="AA638" s="3"/>
      <c r="AB638" s="2"/>
      <c r="AC638" s="3"/>
      <c r="AD638" s="2"/>
      <c r="AE638" s="3"/>
      <c r="AF638" s="2"/>
      <c r="AG638" s="3"/>
      <c r="AH638" s="2"/>
      <c r="AI638" s="3"/>
    </row>
    <row r="639" spans="1:130">
      <c r="A639" s="6">
        <f>(C639-B639)</f>
        <v>384</v>
      </c>
      <c r="B639" s="6"/>
      <c r="C639" s="6">
        <f>RANK(M639,M3:M804)</f>
        <v>384</v>
      </c>
      <c r="D639" s="6"/>
      <c r="E639" s="6"/>
      <c r="F639" s="6"/>
      <c r="G639" s="6"/>
      <c r="H639" s="6"/>
      <c r="I639" s="6"/>
      <c r="J639" s="9" t="s">
        <v>688</v>
      </c>
      <c r="K639" s="7">
        <v>2308</v>
      </c>
      <c r="L639" s="2"/>
      <c r="M639" s="2">
        <v>0</v>
      </c>
      <c r="N639" s="2"/>
      <c r="O639" s="2"/>
      <c r="P639" s="2"/>
      <c r="Q639" s="2"/>
      <c r="R639" s="2"/>
      <c r="S639" s="2"/>
      <c r="T639" s="2"/>
      <c r="U639" s="3"/>
      <c r="V639" s="2">
        <f>M639-N639</f>
        <v>0</v>
      </c>
      <c r="W639" s="3" t="str">
        <f>V639/N639</f>
        <v>0</v>
      </c>
      <c r="X639" s="2">
        <f>N639-O639</f>
        <v>0</v>
      </c>
      <c r="Y639" s="3" t="str">
        <f>X639/O639</f>
        <v>0</v>
      </c>
      <c r="Z639" s="2">
        <f>O639-P639</f>
        <v>0</v>
      </c>
      <c r="AA639" s="3" t="str">
        <f>Z639/P639</f>
        <v>0</v>
      </c>
      <c r="AB639" s="2">
        <f>P639-Q639</f>
        <v>0</v>
      </c>
      <c r="AC639" s="3" t="str">
        <f>AB639/Q639</f>
        <v>0</v>
      </c>
      <c r="AD639" s="2">
        <f>Q639-R639</f>
        <v>0</v>
      </c>
      <c r="AE639" s="3" t="str">
        <f>AD639/R639</f>
        <v>0</v>
      </c>
      <c r="AF639" s="2">
        <f>R639-S639</f>
        <v>0</v>
      </c>
      <c r="AG639" s="3" t="str">
        <f>AF639/S639</f>
        <v>0</v>
      </c>
      <c r="AH639" s="2"/>
      <c r="AI639" s="3"/>
    </row>
    <row r="640" spans="1:130">
      <c r="A640" s="6">
        <f>(C640-B640)</f>
        <v>384</v>
      </c>
      <c r="B640" s="6"/>
      <c r="C640" s="6">
        <f>RANK(M640,M3:M804)</f>
        <v>384</v>
      </c>
      <c r="D640" s="6">
        <f>RANK(N640,N3:N804)</f>
        <v>396</v>
      </c>
      <c r="E640" s="6">
        <f>RANK(O640,O3:O804)</f>
        <v>380</v>
      </c>
      <c r="F640" s="6">
        <f>RANK(P640,P3:P804)</f>
        <v>358</v>
      </c>
      <c r="G640" s="6">
        <f>RANK(Q640,Q3:Q804)</f>
        <v>354</v>
      </c>
      <c r="H640" s="6">
        <f>RANK(R640,R3:R804)</f>
        <v>345</v>
      </c>
      <c r="I640" s="6"/>
      <c r="J640" s="9" t="s">
        <v>689</v>
      </c>
      <c r="K640" s="7">
        <v>2525</v>
      </c>
      <c r="L640" s="2"/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/>
      <c r="T640" s="2"/>
      <c r="U640" s="3"/>
      <c r="V640" s="2">
        <f>M640-N640</f>
        <v>0</v>
      </c>
      <c r="W640" s="3" t="str">
        <f>V640/N640</f>
        <v>0</v>
      </c>
      <c r="X640" s="2">
        <f>N640-O640</f>
        <v>0</v>
      </c>
      <c r="Y640" s="3" t="str">
        <f>X640/O640</f>
        <v>0</v>
      </c>
      <c r="Z640" s="2">
        <f>O640-P640</f>
        <v>0</v>
      </c>
      <c r="AA640" s="3" t="str">
        <f>Z640/P640</f>
        <v>0</v>
      </c>
      <c r="AB640" s="2"/>
      <c r="AC640" s="3"/>
      <c r="AD640" s="2">
        <f>Q640-R640</f>
        <v>0</v>
      </c>
      <c r="AE640" s="3" t="str">
        <f>AD640/R640</f>
        <v>0</v>
      </c>
      <c r="AF640" s="2"/>
      <c r="AG640" s="3"/>
      <c r="AH640" s="2"/>
      <c r="AI640" s="3"/>
    </row>
    <row r="641" spans="1:130">
      <c r="A641" s="6">
        <f>(C641-B641)</f>
        <v>384</v>
      </c>
      <c r="B641" s="6"/>
      <c r="C641" s="6">
        <f>RANK(M641,M3:M804)</f>
        <v>384</v>
      </c>
      <c r="D641" s="6">
        <f>RANK(N641,N3:N804)</f>
        <v>396</v>
      </c>
      <c r="E641" s="6">
        <f>RANK(O641,O3:O804)</f>
        <v>380</v>
      </c>
      <c r="F641" s="6"/>
      <c r="G641" s="6">
        <f>RANK(Q641,Q3:Q804)</f>
        <v>354</v>
      </c>
      <c r="H641" s="6"/>
      <c r="I641" s="6">
        <f>RANK(S641,S3:S804)</f>
        <v>213</v>
      </c>
      <c r="J641" s="9" t="s">
        <v>690</v>
      </c>
      <c r="K641" s="7">
        <v>8523</v>
      </c>
      <c r="L641" s="2"/>
      <c r="M641" s="2">
        <v>0</v>
      </c>
      <c r="N641" s="2">
        <v>0</v>
      </c>
      <c r="O641" s="2">
        <v>0</v>
      </c>
      <c r="P641" s="2"/>
      <c r="Q641" s="2">
        <v>0</v>
      </c>
      <c r="R641" s="2"/>
      <c r="S641" s="2">
        <v>58992</v>
      </c>
      <c r="T641" s="2"/>
      <c r="U641" s="3"/>
      <c r="V641" s="2">
        <f>M641-N641</f>
        <v>0</v>
      </c>
      <c r="W641" s="3" t="str">
        <f>V641/N641</f>
        <v>0</v>
      </c>
      <c r="X641" s="2"/>
      <c r="Y641" s="3"/>
      <c r="Z641" s="2"/>
      <c r="AA641" s="3"/>
      <c r="AB641" s="2"/>
      <c r="AC641" s="3"/>
      <c r="AD641" s="2"/>
      <c r="AE641" s="3"/>
      <c r="AF641" s="2"/>
      <c r="AG641" s="3"/>
      <c r="AH641" s="2"/>
      <c r="AI641" s="3"/>
    </row>
    <row r="642" spans="1:130">
      <c r="A642" s="6">
        <f>(C642-B642)</f>
        <v>384</v>
      </c>
      <c r="B642" s="6"/>
      <c r="C642" s="6">
        <f>RANK(M642,M3:M804)</f>
        <v>384</v>
      </c>
      <c r="D642" s="6"/>
      <c r="E642" s="6"/>
      <c r="F642" s="6"/>
      <c r="G642" s="6"/>
      <c r="H642" s="6"/>
      <c r="I642" s="6"/>
      <c r="J642" s="9" t="s">
        <v>691</v>
      </c>
      <c r="K642" s="7">
        <v>8712</v>
      </c>
      <c r="L642" s="2"/>
      <c r="M642" s="2">
        <v>0</v>
      </c>
      <c r="N642" s="2"/>
      <c r="O642" s="2"/>
      <c r="P642" s="2"/>
      <c r="Q642" s="2"/>
      <c r="R642" s="2"/>
      <c r="S642" s="2"/>
      <c r="T642" s="2"/>
      <c r="U642" s="3"/>
      <c r="V642" s="2">
        <f>M642-N642</f>
        <v>0</v>
      </c>
      <c r="W642" s="3" t="str">
        <f>V642/N642</f>
        <v>0</v>
      </c>
      <c r="X642" s="2"/>
      <c r="Y642" s="3"/>
      <c r="Z642" s="2"/>
      <c r="AA642" s="3"/>
      <c r="AB642" s="2"/>
      <c r="AC642" s="3"/>
      <c r="AD642" s="2"/>
      <c r="AE642" s="3"/>
      <c r="AF642" s="2"/>
      <c r="AG642" s="3"/>
      <c r="AH642" s="2"/>
      <c r="AI642" s="3"/>
    </row>
    <row r="643" spans="1:130">
      <c r="A643" s="6">
        <f>(C643-B643)</f>
        <v>384</v>
      </c>
      <c r="B643" s="6"/>
      <c r="C643" s="6">
        <f>RANK(M643,M3:M804)</f>
        <v>384</v>
      </c>
      <c r="D643" s="6"/>
      <c r="E643" s="6"/>
      <c r="F643" s="6"/>
      <c r="G643" s="6"/>
      <c r="H643" s="6"/>
      <c r="I643" s="6"/>
      <c r="J643" s="9" t="s">
        <v>692</v>
      </c>
      <c r="K643" s="7">
        <v>5306</v>
      </c>
      <c r="L643" s="2"/>
      <c r="M643" s="2">
        <v>0</v>
      </c>
      <c r="N643" s="2"/>
      <c r="O643" s="2"/>
      <c r="P643" s="2"/>
      <c r="Q643" s="2"/>
      <c r="R643" s="2"/>
      <c r="S643" s="2"/>
      <c r="T643" s="2"/>
      <c r="U643" s="3"/>
      <c r="V643" s="2">
        <f>M643-N643</f>
        <v>0</v>
      </c>
      <c r="W643" s="3" t="str">
        <f>V643/N643</f>
        <v>0</v>
      </c>
      <c r="X643" s="2"/>
      <c r="Y643" s="3"/>
      <c r="Z643" s="2"/>
      <c r="AA643" s="3"/>
      <c r="AB643" s="2"/>
      <c r="AC643" s="3"/>
      <c r="AD643" s="2"/>
      <c r="AE643" s="3"/>
      <c r="AF643" s="2"/>
      <c r="AG643" s="3"/>
      <c r="AH643" s="2"/>
      <c r="AI643" s="3"/>
    </row>
    <row r="644" spans="1:130">
      <c r="A644" s="6">
        <f>(C644-B644)</f>
        <v>384</v>
      </c>
      <c r="B644" s="6"/>
      <c r="C644" s="6">
        <f>RANK(M644,M3:M804)</f>
        <v>384</v>
      </c>
      <c r="D644" s="6"/>
      <c r="E644" s="6"/>
      <c r="F644" s="6"/>
      <c r="G644" s="6"/>
      <c r="H644" s="6"/>
      <c r="I644" s="6"/>
      <c r="J644" s="9" t="s">
        <v>693</v>
      </c>
      <c r="K644" s="7">
        <v>6811</v>
      </c>
      <c r="L644" s="2"/>
      <c r="M644" s="2">
        <v>0</v>
      </c>
      <c r="N644" s="2"/>
      <c r="O644" s="2"/>
      <c r="P644" s="2"/>
      <c r="Q644" s="2"/>
      <c r="R644" s="2"/>
      <c r="S644" s="2"/>
      <c r="T644" s="2"/>
      <c r="U644" s="3"/>
      <c r="V644" s="2">
        <f>M644-N644</f>
        <v>0</v>
      </c>
      <c r="W644" s="3" t="str">
        <f>V644/N644</f>
        <v>0</v>
      </c>
      <c r="X644" s="2">
        <f>N644-O644</f>
        <v>0</v>
      </c>
      <c r="Y644" s="3" t="str">
        <f>X644/O644</f>
        <v>0</v>
      </c>
      <c r="Z644" s="2">
        <f>O644-P644</f>
        <v>0</v>
      </c>
      <c r="AA644" s="3" t="str">
        <f>Z644/P644</f>
        <v>0</v>
      </c>
      <c r="AB644" s="2">
        <f>P644-Q644</f>
        <v>0</v>
      </c>
      <c r="AC644" s="3" t="str">
        <f>AB644/Q644</f>
        <v>0</v>
      </c>
      <c r="AD644" s="2">
        <f>Q644-R644</f>
        <v>0</v>
      </c>
      <c r="AE644" s="3" t="str">
        <f>AD644/R644</f>
        <v>0</v>
      </c>
      <c r="AF644" s="2">
        <f>R644-S644</f>
        <v>0</v>
      </c>
      <c r="AG644" s="3" t="str">
        <f>AF644/S644</f>
        <v>0</v>
      </c>
      <c r="AH644" s="2"/>
      <c r="AI644" s="3"/>
    </row>
    <row r="645" spans="1:130">
      <c r="A645" s="6">
        <f>(C645-B645)</f>
        <v>384</v>
      </c>
      <c r="B645" s="6"/>
      <c r="C645" s="6">
        <f>RANK(M645,M3:M804)</f>
        <v>384</v>
      </c>
      <c r="D645" s="6">
        <f>RANK(N645,N3:N804)</f>
        <v>396</v>
      </c>
      <c r="E645" s="6">
        <f>RANK(O645,O3:O804)</f>
        <v>380</v>
      </c>
      <c r="F645" s="6">
        <f>RANK(P645,P3:P804)</f>
        <v>358</v>
      </c>
      <c r="G645" s="6">
        <f>RANK(Q645,Q3:Q804)</f>
        <v>354</v>
      </c>
      <c r="H645" s="6">
        <f>RANK(R645,R3:R804)</f>
        <v>220</v>
      </c>
      <c r="I645" s="6">
        <f>RANK(S645,S3:S804)</f>
        <v>326</v>
      </c>
      <c r="J645" s="9" t="s">
        <v>694</v>
      </c>
      <c r="K645" s="7">
        <v>8310</v>
      </c>
      <c r="L645" s="2"/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63236</v>
      </c>
      <c r="S645" s="2">
        <v>3450</v>
      </c>
      <c r="T645" s="2"/>
      <c r="U645" s="3"/>
      <c r="V645" s="2">
        <f>M645-N645</f>
        <v>0</v>
      </c>
      <c r="W645" s="3" t="str">
        <f>V645/N645</f>
        <v>0</v>
      </c>
      <c r="X645" s="2">
        <f>N645-O645</f>
        <v>0</v>
      </c>
      <c r="Y645" s="3" t="str">
        <f>X645/O645</f>
        <v>0</v>
      </c>
      <c r="Z645" s="2">
        <f>O645-P645</f>
        <v>0</v>
      </c>
      <c r="AA645" s="3" t="str">
        <f>Z645/P645</f>
        <v>0</v>
      </c>
      <c r="AB645" s="2"/>
      <c r="AC645" s="3"/>
      <c r="AD645" s="2"/>
      <c r="AE645" s="3"/>
      <c r="AF645" s="2"/>
      <c r="AG645" s="3"/>
      <c r="AH645" s="2"/>
      <c r="AI645" s="3"/>
    </row>
    <row r="646" spans="1:130">
      <c r="A646" s="6">
        <f>(C646-B646)</f>
        <v>384</v>
      </c>
      <c r="B646" s="6"/>
      <c r="C646" s="6">
        <f>RANK(M646,M3:M804)</f>
        <v>384</v>
      </c>
      <c r="D646" s="6">
        <f>RANK(N646,N3:N804)</f>
        <v>396</v>
      </c>
      <c r="E646" s="6">
        <f>RANK(O646,O3:O804)</f>
        <v>190</v>
      </c>
      <c r="F646" s="6"/>
      <c r="G646" s="6"/>
      <c r="H646" s="6"/>
      <c r="I646" s="6"/>
      <c r="J646" s="9" t="s">
        <v>695</v>
      </c>
      <c r="K646" s="7">
        <v>8438</v>
      </c>
      <c r="L646" s="2"/>
      <c r="M646" s="2">
        <v>0</v>
      </c>
      <c r="N646" s="2">
        <v>0</v>
      </c>
      <c r="O646" s="2">
        <v>145498</v>
      </c>
      <c r="P646" s="2"/>
      <c r="Q646" s="2"/>
      <c r="R646" s="2"/>
      <c r="S646" s="2"/>
      <c r="T646" s="2"/>
      <c r="U646" s="3"/>
      <c r="V646" s="2">
        <f>M646-N646</f>
        <v>0</v>
      </c>
      <c r="W646" s="3" t="str">
        <f>V646/N646</f>
        <v>0</v>
      </c>
      <c r="X646" s="2">
        <f>N646-O646</f>
        <v>-145498</v>
      </c>
      <c r="Y646" s="3">
        <f>X646/O646</f>
        <v>-1</v>
      </c>
      <c r="Z646" s="2">
        <f>O646-P646</f>
        <v>145498</v>
      </c>
      <c r="AA646" s="3" t="str">
        <f>Z646/P646</f>
        <v>0</v>
      </c>
      <c r="AB646" s="2">
        <f>P646-Q646</f>
        <v>0</v>
      </c>
      <c r="AC646" s="3" t="str">
        <f>AB646/Q646</f>
        <v>0</v>
      </c>
      <c r="AD646" s="2"/>
      <c r="AE646" s="3"/>
      <c r="AF646" s="2">
        <f>R646-S646</f>
        <v>0</v>
      </c>
      <c r="AG646" s="3" t="str">
        <f>AF646/S646</f>
        <v>0</v>
      </c>
      <c r="AH646" s="2"/>
      <c r="AI646" s="3"/>
    </row>
    <row r="647" spans="1:130">
      <c r="A647" s="6">
        <f>(C647-B647)</f>
        <v>384</v>
      </c>
      <c r="B647" s="6"/>
      <c r="C647" s="6">
        <f>RANK(M647,M3:M804)</f>
        <v>384</v>
      </c>
      <c r="D647" s="6">
        <f>RANK(N647,N3:N804)</f>
        <v>319</v>
      </c>
      <c r="E647" s="6">
        <f>RANK(O647,O3:O804)</f>
        <v>270</v>
      </c>
      <c r="F647" s="6">
        <f>RANK(P647,P3:P804)</f>
        <v>223</v>
      </c>
      <c r="G647" s="6"/>
      <c r="H647" s="6">
        <f>RANK(R647,R3:R804)</f>
        <v>345</v>
      </c>
      <c r="I647" s="6">
        <f>RANK(S647,S3:S804)</f>
        <v>71</v>
      </c>
      <c r="J647" s="9" t="s">
        <v>696</v>
      </c>
      <c r="K647" s="7">
        <v>8709</v>
      </c>
      <c r="L647" s="2"/>
      <c r="M647" s="2">
        <v>0</v>
      </c>
      <c r="N647" s="2">
        <v>18702</v>
      </c>
      <c r="O647" s="2">
        <v>41495</v>
      </c>
      <c r="P647" s="2">
        <v>84568</v>
      </c>
      <c r="Q647" s="2"/>
      <c r="R647" s="2">
        <v>0</v>
      </c>
      <c r="S647" s="2">
        <v>611999</v>
      </c>
      <c r="T647" s="2"/>
      <c r="U647" s="3"/>
      <c r="V647" s="2">
        <f>M647-N647</f>
        <v>-18702</v>
      </c>
      <c r="W647" s="3">
        <f>V647/N647</f>
        <v>-1</v>
      </c>
      <c r="X647" s="2">
        <f>N647-O647</f>
        <v>-22793</v>
      </c>
      <c r="Y647" s="3">
        <f>X647/O647</f>
        <v>-0.54929509579467</v>
      </c>
      <c r="Z647" s="2"/>
      <c r="AA647" s="3"/>
      <c r="AB647" s="2"/>
      <c r="AC647" s="3"/>
      <c r="AD647" s="2">
        <f>Q647-R647</f>
        <v>0</v>
      </c>
      <c r="AE647" s="3" t="str">
        <f>AD647/R647</f>
        <v>0</v>
      </c>
      <c r="AF647" s="2">
        <f>R647-S647</f>
        <v>-611999</v>
      </c>
      <c r="AG647" s="3">
        <f>AF647/S647</f>
        <v>-1</v>
      </c>
      <c r="AH647" s="2"/>
      <c r="AI647" s="3"/>
    </row>
    <row r="648" spans="1:130">
      <c r="A648" s="6">
        <f>(C648-B648)</f>
        <v>384</v>
      </c>
      <c r="B648" s="6"/>
      <c r="C648" s="6">
        <f>RANK(M648,M3:M804)</f>
        <v>384</v>
      </c>
      <c r="D648" s="6">
        <f>RANK(N648,N3:N804)</f>
        <v>396</v>
      </c>
      <c r="E648" s="6"/>
      <c r="F648" s="6"/>
      <c r="G648" s="6">
        <f>RANK(Q648,Q3:Q804)</f>
        <v>354</v>
      </c>
      <c r="H648" s="6">
        <f>RANK(R648,R3:R804)</f>
        <v>345</v>
      </c>
      <c r="I648" s="6">
        <f>RANK(S648,S3:S804)</f>
        <v>342</v>
      </c>
      <c r="J648" s="9" t="s">
        <v>697</v>
      </c>
      <c r="K648" s="7">
        <v>5212</v>
      </c>
      <c r="L648" s="2"/>
      <c r="M648" s="2">
        <v>0</v>
      </c>
      <c r="N648" s="2">
        <v>0</v>
      </c>
      <c r="O648" s="2"/>
      <c r="P648" s="2"/>
      <c r="Q648" s="2">
        <v>0</v>
      </c>
      <c r="R648" s="2">
        <v>0</v>
      </c>
      <c r="S648" s="2">
        <v>0</v>
      </c>
      <c r="T648" s="2"/>
      <c r="U648" s="3"/>
      <c r="V648" s="2">
        <f>M648-N648</f>
        <v>0</v>
      </c>
      <c r="W648" s="3" t="str">
        <f>V648/N648</f>
        <v>0</v>
      </c>
      <c r="X648" s="2">
        <f>N648-O648</f>
        <v>0</v>
      </c>
      <c r="Y648" s="3" t="str">
        <f>X648/O648</f>
        <v>0</v>
      </c>
      <c r="Z648" s="2">
        <f>O648-P648</f>
        <v>0</v>
      </c>
      <c r="AA648" s="3" t="str">
        <f>Z648/P648</f>
        <v>0</v>
      </c>
      <c r="AB648" s="2">
        <f>P648-Q648</f>
        <v>0</v>
      </c>
      <c r="AC648" s="3" t="str">
        <f>AB648/Q648</f>
        <v>0</v>
      </c>
      <c r="AD648" s="2"/>
      <c r="AE648" s="3"/>
      <c r="AF648" s="2"/>
      <c r="AG648" s="3"/>
      <c r="AH648" s="2"/>
      <c r="AI648" s="3"/>
    </row>
    <row r="649" spans="1:130">
      <c r="A649" s="6">
        <f>(C649-B649)</f>
        <v>384</v>
      </c>
      <c r="B649" s="6"/>
      <c r="C649" s="6">
        <f>RANK(M649,M3:M804)</f>
        <v>384</v>
      </c>
      <c r="D649" s="6">
        <f>RANK(N649,N3:N804)</f>
        <v>396</v>
      </c>
      <c r="E649" s="6">
        <f>RANK(O649,O3:O804)</f>
        <v>380</v>
      </c>
      <c r="F649" s="6">
        <f>RANK(P649,P3:P804)</f>
        <v>358</v>
      </c>
      <c r="G649" s="6"/>
      <c r="H649" s="6"/>
      <c r="I649" s="6"/>
      <c r="J649" s="9" t="s">
        <v>698</v>
      </c>
      <c r="K649" s="7">
        <v>5902</v>
      </c>
      <c r="L649" s="2"/>
      <c r="M649" s="2">
        <v>0</v>
      </c>
      <c r="N649" s="2">
        <v>0</v>
      </c>
      <c r="O649" s="2">
        <v>0</v>
      </c>
      <c r="P649" s="2">
        <v>0</v>
      </c>
      <c r="Q649" s="2"/>
      <c r="R649" s="2"/>
      <c r="S649" s="2"/>
      <c r="T649" s="2"/>
      <c r="U649" s="3"/>
      <c r="V649" s="2">
        <f>M649-N649</f>
        <v>0</v>
      </c>
      <c r="W649" s="3" t="str">
        <f>V649/N649</f>
        <v>0</v>
      </c>
      <c r="X649" s="2">
        <f>N649-O649</f>
        <v>0</v>
      </c>
      <c r="Y649" s="3" t="str">
        <f>X649/O649</f>
        <v>0</v>
      </c>
      <c r="Z649" s="2">
        <f>O649-P649</f>
        <v>0</v>
      </c>
      <c r="AA649" s="3" t="str">
        <f>Z649/P649</f>
        <v>0</v>
      </c>
      <c r="AB649" s="2">
        <f>P649-Q649</f>
        <v>0</v>
      </c>
      <c r="AC649" s="3" t="str">
        <f>AB649/Q649</f>
        <v>0</v>
      </c>
      <c r="AD649" s="2">
        <f>Q649-R649</f>
        <v>0</v>
      </c>
      <c r="AE649" s="3" t="str">
        <f>AD649/R649</f>
        <v>0</v>
      </c>
      <c r="AF649" s="2">
        <f>R649-S649</f>
        <v>0</v>
      </c>
      <c r="AG649" s="3" t="str">
        <f>AF649/S649</f>
        <v>0</v>
      </c>
      <c r="AH649" s="2"/>
      <c r="AI649" s="3"/>
    </row>
    <row r="650" spans="1:130">
      <c r="A650" s="6">
        <f>(C650-B650)</f>
        <v>384</v>
      </c>
      <c r="B650" s="6"/>
      <c r="C650" s="6">
        <f>RANK(M650,M3:M804)</f>
        <v>384</v>
      </c>
      <c r="D650" s="6">
        <f>RANK(N650,N3:N804)</f>
        <v>396</v>
      </c>
      <c r="E650" s="6">
        <f>RANK(O650,O3:O804)</f>
        <v>301</v>
      </c>
      <c r="F650" s="6">
        <f>RANK(P650,P3:P804)</f>
        <v>358</v>
      </c>
      <c r="G650" s="6">
        <f>RANK(Q650,Q3:Q804)</f>
        <v>354</v>
      </c>
      <c r="H650" s="6">
        <f>RANK(R650,R3:R804)</f>
        <v>345</v>
      </c>
      <c r="I650" s="6">
        <f>RANK(S650,S3:S804)</f>
        <v>235</v>
      </c>
      <c r="J650" s="9" t="s">
        <v>699</v>
      </c>
      <c r="K650" s="7">
        <v>7215</v>
      </c>
      <c r="L650" s="2"/>
      <c r="M650" s="2">
        <v>0</v>
      </c>
      <c r="N650" s="2">
        <v>0</v>
      </c>
      <c r="O650" s="2">
        <v>20022</v>
      </c>
      <c r="P650" s="2">
        <v>0</v>
      </c>
      <c r="Q650" s="2">
        <v>0</v>
      </c>
      <c r="R650" s="2">
        <v>0</v>
      </c>
      <c r="S650" s="2">
        <v>35763</v>
      </c>
      <c r="T650" s="2"/>
      <c r="U650" s="3"/>
      <c r="V650" s="2">
        <f>M650-N650</f>
        <v>0</v>
      </c>
      <c r="W650" s="3" t="str">
        <f>V650/N650</f>
        <v>0</v>
      </c>
      <c r="X650" s="2">
        <f>N650-O650</f>
        <v>-20022</v>
      </c>
      <c r="Y650" s="3">
        <f>X650/O650</f>
        <v>-1</v>
      </c>
      <c r="Z650" s="2">
        <f>O650-P650</f>
        <v>20022</v>
      </c>
      <c r="AA650" s="3" t="str">
        <f>Z650/P650</f>
        <v>0</v>
      </c>
      <c r="AB650" s="2">
        <f>P650-Q650</f>
        <v>0</v>
      </c>
      <c r="AC650" s="3" t="str">
        <f>AB650/Q650</f>
        <v>0</v>
      </c>
      <c r="AD650" s="2"/>
      <c r="AE650" s="3"/>
      <c r="AF650" s="2">
        <f>R650-S650</f>
        <v>-35763</v>
      </c>
      <c r="AG650" s="3">
        <f>AF650/S650</f>
        <v>-1</v>
      </c>
      <c r="AH650" s="2"/>
      <c r="AI650" s="3"/>
    </row>
    <row r="651" spans="1:130">
      <c r="A651" s="6">
        <f>(C651-B651)</f>
        <v>384</v>
      </c>
      <c r="B651" s="6"/>
      <c r="C651" s="6">
        <f>RANK(M651,M3:M804)</f>
        <v>384</v>
      </c>
      <c r="D651" s="6">
        <f>RANK(N651,N3:N804)</f>
        <v>396</v>
      </c>
      <c r="E651" s="6">
        <f>RANK(O651,O3:O804)</f>
        <v>380</v>
      </c>
      <c r="F651" s="6">
        <f>RANK(P651,P3:P804)</f>
        <v>358</v>
      </c>
      <c r="G651" s="6"/>
      <c r="H651" s="6">
        <f>RANK(R651,R3:R804)</f>
        <v>345</v>
      </c>
      <c r="I651" s="6">
        <f>RANK(S651,S3:S804)</f>
        <v>342</v>
      </c>
      <c r="J651" s="9" t="s">
        <v>700</v>
      </c>
      <c r="K651" s="7">
        <v>2815</v>
      </c>
      <c r="L651" s="2"/>
      <c r="M651" s="2">
        <v>0</v>
      </c>
      <c r="N651" s="2">
        <v>0</v>
      </c>
      <c r="O651" s="2">
        <v>0</v>
      </c>
      <c r="P651" s="2">
        <v>0</v>
      </c>
      <c r="Q651" s="2"/>
      <c r="R651" s="2">
        <v>0</v>
      </c>
      <c r="S651" s="2">
        <v>0</v>
      </c>
      <c r="T651" s="2"/>
      <c r="U651" s="3"/>
      <c r="V651" s="2">
        <f>M651-N651</f>
        <v>0</v>
      </c>
      <c r="W651" s="3" t="str">
        <f>V651/N651</f>
        <v>0</v>
      </c>
      <c r="X651" s="2">
        <f>N651-O651</f>
        <v>0</v>
      </c>
      <c r="Y651" s="3" t="str">
        <f>X651/O651</f>
        <v>0</v>
      </c>
      <c r="Z651" s="2">
        <f>O651-P651</f>
        <v>0</v>
      </c>
      <c r="AA651" s="3" t="str">
        <f>Z651/P651</f>
        <v>0</v>
      </c>
      <c r="AB651" s="2">
        <f>P651-Q651</f>
        <v>0</v>
      </c>
      <c r="AC651" s="3" t="str">
        <f>AB651/Q651</f>
        <v>0</v>
      </c>
      <c r="AD651" s="2"/>
      <c r="AE651" s="3"/>
      <c r="AF651" s="2"/>
      <c r="AG651" s="3"/>
      <c r="AH651" s="2"/>
      <c r="AI651" s="3"/>
    </row>
    <row r="652" spans="1:130">
      <c r="A652" s="6">
        <f>(C652-B652)</f>
        <v>384</v>
      </c>
      <c r="B652" s="6"/>
      <c r="C652" s="6">
        <f>RANK(M652,M3:M804)</f>
        <v>384</v>
      </c>
      <c r="D652" s="6">
        <f>RANK(N652,N3:N804)</f>
        <v>396</v>
      </c>
      <c r="E652" s="6">
        <f>RANK(O652,O3:O804)</f>
        <v>342</v>
      </c>
      <c r="F652" s="6">
        <f>RANK(P652,P3:P804)</f>
        <v>358</v>
      </c>
      <c r="G652" s="6"/>
      <c r="H652" s="6"/>
      <c r="I652" s="6"/>
      <c r="J652" s="9" t="s">
        <v>701</v>
      </c>
      <c r="K652" s="7">
        <v>2842</v>
      </c>
      <c r="L652" s="2"/>
      <c r="M652" s="2">
        <v>0</v>
      </c>
      <c r="N652" s="2">
        <v>0</v>
      </c>
      <c r="O652" s="2">
        <v>6500</v>
      </c>
      <c r="P652" s="2">
        <v>0</v>
      </c>
      <c r="Q652" s="2"/>
      <c r="R652" s="2"/>
      <c r="S652" s="2"/>
      <c r="T652" s="2"/>
      <c r="U652" s="3"/>
      <c r="V652" s="2">
        <f>M652-N652</f>
        <v>0</v>
      </c>
      <c r="W652" s="3" t="str">
        <f>V652/N652</f>
        <v>0</v>
      </c>
      <c r="X652" s="2">
        <f>N652-O652</f>
        <v>-6500</v>
      </c>
      <c r="Y652" s="3">
        <f>X652/O652</f>
        <v>-1</v>
      </c>
      <c r="Z652" s="2"/>
      <c r="AA652" s="3"/>
      <c r="AB652" s="2"/>
      <c r="AC652" s="3"/>
      <c r="AD652" s="2"/>
      <c r="AE652" s="3"/>
      <c r="AF652" s="2">
        <f>R652-S652</f>
        <v>0</v>
      </c>
      <c r="AG652" s="3" t="str">
        <f>AF652/S652</f>
        <v>0</v>
      </c>
      <c r="AH652" s="2"/>
      <c r="AI652" s="3"/>
    </row>
    <row r="653" spans="1:130">
      <c r="A653" s="6">
        <f>(C653-B653)</f>
        <v>384</v>
      </c>
      <c r="B653" s="6"/>
      <c r="C653" s="6">
        <f>RANK(M653,M3:M804)</f>
        <v>384</v>
      </c>
      <c r="D653" s="6">
        <f>RANK(N653,N3:N804)</f>
        <v>335</v>
      </c>
      <c r="E653" s="6"/>
      <c r="F653" s="6"/>
      <c r="G653" s="6"/>
      <c r="H653" s="6">
        <f>RANK(R653,R3:R804)</f>
        <v>345</v>
      </c>
      <c r="I653" s="6"/>
      <c r="J653" s="9" t="s">
        <v>702</v>
      </c>
      <c r="K653" s="7">
        <v>3210</v>
      </c>
      <c r="L653" s="2"/>
      <c r="M653" s="2">
        <v>0</v>
      </c>
      <c r="N653" s="2">
        <v>12964</v>
      </c>
      <c r="O653" s="2"/>
      <c r="P653" s="2"/>
      <c r="Q653" s="2"/>
      <c r="R653" s="2">
        <v>0</v>
      </c>
      <c r="S653" s="2"/>
      <c r="T653" s="2"/>
      <c r="U653" s="3"/>
      <c r="V653" s="2">
        <f>M653-N653</f>
        <v>-12964</v>
      </c>
      <c r="W653" s="3">
        <f>V653/N653</f>
        <v>-1</v>
      </c>
      <c r="X653" s="2">
        <f>N653-O653</f>
        <v>12964</v>
      </c>
      <c r="Y653" s="3" t="str">
        <f>X653/O653</f>
        <v>0</v>
      </c>
      <c r="Z653" s="2"/>
      <c r="AA653" s="3"/>
      <c r="AB653" s="2"/>
      <c r="AC653" s="3"/>
      <c r="AD653" s="2"/>
      <c r="AE653" s="3"/>
      <c r="AF653" s="2"/>
      <c r="AG653" s="3"/>
      <c r="AH653" s="2"/>
      <c r="AI653" s="3"/>
    </row>
    <row r="654" spans="1:130">
      <c r="A654" s="6">
        <f>(C654-B654)</f>
        <v>384</v>
      </c>
      <c r="B654" s="6"/>
      <c r="C654" s="6">
        <f>RANK(M654,M3:M804)</f>
        <v>384</v>
      </c>
      <c r="D654" s="6">
        <f>RANK(N654,N3:N804)</f>
        <v>390</v>
      </c>
      <c r="E654" s="6"/>
      <c r="F654" s="6"/>
      <c r="G654" s="6"/>
      <c r="H654" s="6"/>
      <c r="I654" s="6"/>
      <c r="J654" s="9" t="s">
        <v>703</v>
      </c>
      <c r="K654" s="7">
        <v>9109</v>
      </c>
      <c r="L654" s="2"/>
      <c r="M654" s="2">
        <v>0</v>
      </c>
      <c r="N654" s="2">
        <v>2183</v>
      </c>
      <c r="O654" s="2"/>
      <c r="P654" s="2"/>
      <c r="Q654" s="2"/>
      <c r="R654" s="2"/>
      <c r="S654" s="2"/>
      <c r="T654" s="2"/>
      <c r="U654" s="3"/>
      <c r="V654" s="2">
        <f>M654-N654</f>
        <v>-2183</v>
      </c>
      <c r="W654" s="3">
        <f>V654/N654</f>
        <v>-1</v>
      </c>
      <c r="X654" s="2">
        <f>N654-O654</f>
        <v>2183</v>
      </c>
      <c r="Y654" s="3" t="str">
        <f>X654/O654</f>
        <v>0</v>
      </c>
      <c r="Z654" s="2">
        <f>O654-P654</f>
        <v>0</v>
      </c>
      <c r="AA654" s="3" t="str">
        <f>Z654/P654</f>
        <v>0</v>
      </c>
      <c r="AB654" s="2">
        <f>P654-Q654</f>
        <v>0</v>
      </c>
      <c r="AC654" s="3" t="str">
        <f>AB654/Q654</f>
        <v>0</v>
      </c>
      <c r="AD654" s="2">
        <f>Q654-R654</f>
        <v>0</v>
      </c>
      <c r="AE654" s="3" t="str">
        <f>AD654/R654</f>
        <v>0</v>
      </c>
      <c r="AF654" s="2">
        <f>R654-S654</f>
        <v>0</v>
      </c>
      <c r="AG654" s="3" t="str">
        <f>AF654/S654</f>
        <v>0</v>
      </c>
      <c r="AH654" s="2"/>
      <c r="AI654" s="3"/>
    </row>
    <row r="655" spans="1:130">
      <c r="A655" s="6">
        <f>(C655-B655)</f>
        <v>384</v>
      </c>
      <c r="B655" s="6"/>
      <c r="C655" s="6">
        <f>RANK(M655,M3:M804)</f>
        <v>384</v>
      </c>
      <c r="D655" s="6">
        <f>RANK(N655,N3:N804)</f>
        <v>396</v>
      </c>
      <c r="E655" s="6">
        <f>RANK(O655,O3:O804)</f>
        <v>165</v>
      </c>
      <c r="F655" s="6">
        <f>RANK(P655,P3:P804)</f>
        <v>358</v>
      </c>
      <c r="G655" s="6">
        <f>RANK(Q655,Q3:Q804)</f>
        <v>253</v>
      </c>
      <c r="H655" s="6">
        <f>RANK(R655,R3:R804)</f>
        <v>345</v>
      </c>
      <c r="I655" s="6">
        <f>RANK(S655,S3:S804)</f>
        <v>164</v>
      </c>
      <c r="J655" s="9" t="s">
        <v>704</v>
      </c>
      <c r="K655" s="7">
        <v>3507</v>
      </c>
      <c r="L655" s="2"/>
      <c r="M655" s="2">
        <v>0</v>
      </c>
      <c r="N655" s="2">
        <v>0</v>
      </c>
      <c r="O655" s="2">
        <v>223210</v>
      </c>
      <c r="P655" s="2">
        <v>0</v>
      </c>
      <c r="Q655" s="2">
        <v>27622</v>
      </c>
      <c r="R655" s="2">
        <v>0</v>
      </c>
      <c r="S655" s="2">
        <v>152830</v>
      </c>
      <c r="T655" s="2"/>
      <c r="U655" s="3"/>
      <c r="V655" s="2">
        <f>M655-N655</f>
        <v>0</v>
      </c>
      <c r="W655" s="3" t="str">
        <f>V655/N655</f>
        <v>0</v>
      </c>
      <c r="X655" s="2">
        <f>N655-O655</f>
        <v>-223210</v>
      </c>
      <c r="Y655" s="3">
        <f>X655/O655</f>
        <v>-1</v>
      </c>
      <c r="Z655" s="2">
        <f>O655-P655</f>
        <v>223210</v>
      </c>
      <c r="AA655" s="3" t="str">
        <f>Z655/P655</f>
        <v>0</v>
      </c>
      <c r="AB655" s="2">
        <f>P655-Q655</f>
        <v>-27622</v>
      </c>
      <c r="AC655" s="3">
        <f>AB655/Q655</f>
        <v>-1</v>
      </c>
      <c r="AD655" s="2"/>
      <c r="AE655" s="3"/>
      <c r="AF655" s="2"/>
      <c r="AG655" s="3"/>
      <c r="AH655" s="2"/>
      <c r="AI655" s="3"/>
    </row>
    <row r="656" spans="1:130">
      <c r="A656" s="6">
        <f>(C656-B656)</f>
        <v>384</v>
      </c>
      <c r="B656" s="6"/>
      <c r="C656" s="6">
        <f>RANK(M656,M3:M804)</f>
        <v>384</v>
      </c>
      <c r="D656" s="6">
        <f>RANK(N656,N3:N804)</f>
        <v>341</v>
      </c>
      <c r="E656" s="6">
        <f>RANK(O656,O3:O804)</f>
        <v>160</v>
      </c>
      <c r="F656" s="6">
        <f>RANK(P656,P3:P804)</f>
        <v>268</v>
      </c>
      <c r="G656" s="6"/>
      <c r="H656" s="6"/>
      <c r="I656" s="6"/>
      <c r="J656" s="9" t="s">
        <v>705</v>
      </c>
      <c r="K656" s="7">
        <v>4411</v>
      </c>
      <c r="L656" s="2"/>
      <c r="M656" s="2">
        <v>0</v>
      </c>
      <c r="N656" s="2">
        <v>11973</v>
      </c>
      <c r="O656" s="2">
        <v>239755</v>
      </c>
      <c r="P656" s="2">
        <v>32150</v>
      </c>
      <c r="Q656" s="2"/>
      <c r="R656" s="2"/>
      <c r="S656" s="2"/>
      <c r="T656" s="2"/>
      <c r="U656" s="3"/>
      <c r="V656" s="2">
        <f>M656-N656</f>
        <v>-11973</v>
      </c>
      <c r="W656" s="3">
        <f>V656/N656</f>
        <v>-1</v>
      </c>
      <c r="X656" s="2">
        <f>N656-O656</f>
        <v>-227782</v>
      </c>
      <c r="Y656" s="3">
        <f>X656/O656</f>
        <v>-0.95006152113616</v>
      </c>
      <c r="Z656" s="2"/>
      <c r="AA656" s="3"/>
      <c r="AB656" s="2"/>
      <c r="AC656" s="3"/>
      <c r="AD656" s="2">
        <f>Q656-R656</f>
        <v>0</v>
      </c>
      <c r="AE656" s="3" t="str">
        <f>AD656/R656</f>
        <v>0</v>
      </c>
      <c r="AF656" s="2"/>
      <c r="AG656" s="3"/>
      <c r="AH656" s="2"/>
      <c r="AI656" s="3"/>
    </row>
    <row r="657" spans="1:130">
      <c r="A657" s="6">
        <f>(C657-B657)</f>
        <v>384</v>
      </c>
      <c r="B657" s="6"/>
      <c r="C657" s="6">
        <f>RANK(M657,M3:M804)</f>
        <v>384</v>
      </c>
      <c r="D657" s="6">
        <f>RANK(N657,N3:N804)</f>
        <v>396</v>
      </c>
      <c r="E657" s="6"/>
      <c r="F657" s="6"/>
      <c r="G657" s="6">
        <f>RANK(Q657,Q3:Q804)</f>
        <v>354</v>
      </c>
      <c r="H657" s="6"/>
      <c r="I657" s="6">
        <f>RANK(S657,S3:S804)</f>
        <v>274</v>
      </c>
      <c r="J657" s="9" t="s">
        <v>706</v>
      </c>
      <c r="K657" s="7">
        <v>4601</v>
      </c>
      <c r="L657" s="2"/>
      <c r="M657" s="2">
        <v>0</v>
      </c>
      <c r="N657" s="2">
        <v>0</v>
      </c>
      <c r="O657" s="2"/>
      <c r="P657" s="2"/>
      <c r="Q657" s="2">
        <v>0</v>
      </c>
      <c r="R657" s="2"/>
      <c r="S657" s="2">
        <v>17630</v>
      </c>
      <c r="T657" s="2"/>
      <c r="U657" s="3"/>
      <c r="V657" s="2">
        <f>M657-N657</f>
        <v>0</v>
      </c>
      <c r="W657" s="3" t="str">
        <f>V657/N657</f>
        <v>0</v>
      </c>
      <c r="X657" s="2">
        <f>N657-O657</f>
        <v>0</v>
      </c>
      <c r="Y657" s="3" t="str">
        <f>X657/O657</f>
        <v>0</v>
      </c>
      <c r="Z657" s="2">
        <f>O657-P657</f>
        <v>0</v>
      </c>
      <c r="AA657" s="3" t="str">
        <f>Z657/P657</f>
        <v>0</v>
      </c>
      <c r="AB657" s="2">
        <f>P657-Q657</f>
        <v>0</v>
      </c>
      <c r="AC657" s="3" t="str">
        <f>AB657/Q657</f>
        <v>0</v>
      </c>
      <c r="AD657" s="2">
        <f>Q657-R657</f>
        <v>0</v>
      </c>
      <c r="AE657" s="3" t="str">
        <f>AD657/R657</f>
        <v>0</v>
      </c>
      <c r="AF657" s="2"/>
      <c r="AG657" s="3"/>
      <c r="AH657" s="2"/>
      <c r="AI657" s="3"/>
    </row>
    <row r="658" spans="1:130">
      <c r="A658" s="6">
        <f>(C658-B658)</f>
        <v>384</v>
      </c>
      <c r="B658" s="6"/>
      <c r="C658" s="6">
        <f>RANK(M658,M3:M804)</f>
        <v>384</v>
      </c>
      <c r="D658" s="6">
        <f>RANK(N658,N3:N804)</f>
        <v>396</v>
      </c>
      <c r="E658" s="6">
        <f>RANK(O658,O3:O804)</f>
        <v>380</v>
      </c>
      <c r="F658" s="6">
        <f>RANK(P658,P3:P804)</f>
        <v>358</v>
      </c>
      <c r="G658" s="6">
        <f>RANK(Q658,Q3:Q804)</f>
        <v>354</v>
      </c>
      <c r="H658" s="6"/>
      <c r="I658" s="6"/>
      <c r="J658" s="9" t="s">
        <v>707</v>
      </c>
      <c r="K658" s="7">
        <v>5308</v>
      </c>
      <c r="L658" s="2"/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/>
      <c r="S658" s="2"/>
      <c r="T658" s="2"/>
      <c r="U658" s="3"/>
      <c r="V658" s="2">
        <f>M658-N658</f>
        <v>0</v>
      </c>
      <c r="W658" s="3" t="str">
        <f>V658/N658</f>
        <v>0</v>
      </c>
      <c r="X658" s="2">
        <f>N658-O658</f>
        <v>0</v>
      </c>
      <c r="Y658" s="3" t="str">
        <f>X658/O658</f>
        <v>0</v>
      </c>
      <c r="Z658" s="2">
        <f>O658-P658</f>
        <v>0</v>
      </c>
      <c r="AA658" s="3" t="str">
        <f>Z658/P658</f>
        <v>0</v>
      </c>
      <c r="AB658" s="2">
        <f>P658-Q658</f>
        <v>0</v>
      </c>
      <c r="AC658" s="3" t="str">
        <f>AB658/Q658</f>
        <v>0</v>
      </c>
      <c r="AD658" s="2">
        <f>Q658-R658</f>
        <v>0</v>
      </c>
      <c r="AE658" s="3" t="str">
        <f>AD658/R658</f>
        <v>0</v>
      </c>
      <c r="AF658" s="2">
        <f>R658-S658</f>
        <v>0</v>
      </c>
      <c r="AG658" s="3" t="str">
        <f>AF658/S658</f>
        <v>0</v>
      </c>
      <c r="AH658" s="2"/>
      <c r="AI658" s="3"/>
    </row>
    <row r="659" spans="1:130">
      <c r="A659" s="6">
        <f>(C659-B659)</f>
        <v>384</v>
      </c>
      <c r="B659" s="6"/>
      <c r="C659" s="6">
        <f>RANK(M659,M3:M804)</f>
        <v>384</v>
      </c>
      <c r="D659" s="6">
        <f>RANK(N659,N3:N804)</f>
        <v>147</v>
      </c>
      <c r="E659" s="6">
        <f>RANK(O659,O3:O804)</f>
        <v>100</v>
      </c>
      <c r="F659" s="6">
        <f>RANK(P659,P3:P804)</f>
        <v>77</v>
      </c>
      <c r="G659" s="6">
        <f>RANK(Q659,Q3:Q804)</f>
        <v>354</v>
      </c>
      <c r="H659" s="6">
        <f>RANK(R659,R3:R804)</f>
        <v>203</v>
      </c>
      <c r="I659" s="6"/>
      <c r="J659" s="9" t="s">
        <v>708</v>
      </c>
      <c r="K659" s="7">
        <v>5504</v>
      </c>
      <c r="L659" s="2"/>
      <c r="M659" s="2">
        <v>0</v>
      </c>
      <c r="N659" s="2">
        <v>260043</v>
      </c>
      <c r="O659" s="2">
        <v>524557</v>
      </c>
      <c r="P659" s="2">
        <v>574644</v>
      </c>
      <c r="Q659" s="2">
        <v>0</v>
      </c>
      <c r="R659" s="2">
        <v>90051</v>
      </c>
      <c r="S659" s="2"/>
      <c r="T659" s="2"/>
      <c r="U659" s="3"/>
      <c r="V659" s="2">
        <f>M659-N659</f>
        <v>-260043</v>
      </c>
      <c r="W659" s="3">
        <f>V659/N659</f>
        <v>-1</v>
      </c>
      <c r="X659" s="2">
        <f>N659-O659</f>
        <v>-264514</v>
      </c>
      <c r="Y659" s="3">
        <f>X659/O659</f>
        <v>-0.5042616912938</v>
      </c>
      <c r="Z659" s="2">
        <f>O659-P659</f>
        <v>-50087</v>
      </c>
      <c r="AA659" s="3">
        <f>Z659/P659</f>
        <v>-0.08716179060427</v>
      </c>
      <c r="AB659" s="2"/>
      <c r="AC659" s="3"/>
      <c r="AD659" s="2"/>
      <c r="AE659" s="3"/>
      <c r="AF659" s="2">
        <f>R659-S659</f>
        <v>90051</v>
      </c>
      <c r="AG659" s="3" t="str">
        <f>AF659/S659</f>
        <v>0</v>
      </c>
      <c r="AH659" s="2"/>
      <c r="AI659" s="3"/>
    </row>
    <row r="660" spans="1:130">
      <c r="A660" s="6">
        <f>(C660-B660)</f>
        <v>384</v>
      </c>
      <c r="B660" s="6"/>
      <c r="C660" s="6">
        <f>RANK(M660,M3:M804)</f>
        <v>384</v>
      </c>
      <c r="D660" s="6">
        <f>RANK(N660,N3:N804)</f>
        <v>396</v>
      </c>
      <c r="E660" s="6">
        <f>RANK(O660,O3:O804)</f>
        <v>235</v>
      </c>
      <c r="F660" s="6"/>
      <c r="G660" s="6"/>
      <c r="H660" s="6">
        <f>RANK(R660,R3:R804)</f>
        <v>225</v>
      </c>
      <c r="I660" s="6">
        <f>RANK(S660,S3:S804)</f>
        <v>236</v>
      </c>
      <c r="J660" s="9" t="s">
        <v>709</v>
      </c>
      <c r="K660" s="7">
        <v>5601</v>
      </c>
      <c r="L660" s="2"/>
      <c r="M660" s="2">
        <v>0</v>
      </c>
      <c r="N660" s="2">
        <v>0</v>
      </c>
      <c r="O660" s="2">
        <v>90285</v>
      </c>
      <c r="P660" s="2"/>
      <c r="Q660" s="2"/>
      <c r="R660" s="2">
        <v>61010</v>
      </c>
      <c r="S660" s="2">
        <v>35384</v>
      </c>
      <c r="T660" s="2"/>
      <c r="U660" s="3"/>
      <c r="V660" s="2"/>
      <c r="W660" s="3"/>
      <c r="X660" s="2">
        <f>N660-O660</f>
        <v>-90285</v>
      </c>
      <c r="Y660" s="3">
        <f>X660/O660</f>
        <v>-1</v>
      </c>
      <c r="Z660" s="2">
        <f>O660-P660</f>
        <v>90285</v>
      </c>
      <c r="AA660" s="3" t="str">
        <f>Z660/P660</f>
        <v>0</v>
      </c>
      <c r="AB660" s="2">
        <f>P660-Q660</f>
        <v>0</v>
      </c>
      <c r="AC660" s="3" t="str">
        <f>AB660/Q660</f>
        <v>0</v>
      </c>
      <c r="AD660" s="2">
        <f>Q660-R660</f>
        <v>-61010</v>
      </c>
      <c r="AE660" s="3">
        <f>AD660/R660</f>
        <v>-1</v>
      </c>
      <c r="AF660" s="2">
        <f>R660-S660</f>
        <v>25626</v>
      </c>
      <c r="AG660" s="3">
        <f>AF660/S660</f>
        <v>0.72422563870676</v>
      </c>
      <c r="AH660" s="2"/>
      <c r="AI660" s="3"/>
    </row>
    <row r="661" spans="1:130">
      <c r="A661" s="6">
        <f>(C661-B661)</f>
        <v>0</v>
      </c>
      <c r="B661" s="6"/>
      <c r="C661" s="6"/>
      <c r="D661" s="6">
        <f>RANK(N661,N3:N804)</f>
        <v>162</v>
      </c>
      <c r="E661" s="6">
        <f>RANK(O661,O3:O804)</f>
        <v>240</v>
      </c>
      <c r="F661" s="6">
        <f>RANK(P661,P3:P804)</f>
        <v>358</v>
      </c>
      <c r="G661" s="6">
        <f>RANK(Q661,Q3:Q804)</f>
        <v>75</v>
      </c>
      <c r="H661" s="6">
        <f>RANK(R661,R3:R804)</f>
        <v>345</v>
      </c>
      <c r="I661" s="6">
        <f>RANK(S661,S3:S804)</f>
        <v>144</v>
      </c>
      <c r="J661" s="9" t="s">
        <v>710</v>
      </c>
      <c r="K661" s="7">
        <v>2939</v>
      </c>
      <c r="L661" s="2"/>
      <c r="M661" s="2"/>
      <c r="N661" s="2">
        <v>210000</v>
      </c>
      <c r="O661" s="2">
        <v>81000</v>
      </c>
      <c r="P661" s="2">
        <v>0</v>
      </c>
      <c r="Q661" s="2">
        <v>463742</v>
      </c>
      <c r="R661" s="2">
        <v>0</v>
      </c>
      <c r="S661" s="2">
        <v>202142</v>
      </c>
      <c r="T661" s="2"/>
      <c r="U661" s="3"/>
      <c r="V661" s="2"/>
      <c r="W661" s="3"/>
      <c r="X661" s="2">
        <f>N661-O661</f>
        <v>129000</v>
      </c>
      <c r="Y661" s="3">
        <f>X661/O661</f>
        <v>1.5925925925926</v>
      </c>
      <c r="Z661" s="2">
        <f>O661-P661</f>
        <v>81000</v>
      </c>
      <c r="AA661" s="3" t="str">
        <f>Z661/P661</f>
        <v>0</v>
      </c>
      <c r="AB661" s="2"/>
      <c r="AC661" s="3"/>
      <c r="AD661" s="2"/>
      <c r="AE661" s="3"/>
      <c r="AF661" s="2"/>
      <c r="AG661" s="3"/>
      <c r="AH661" s="2"/>
      <c r="AI661" s="3"/>
    </row>
    <row r="662" spans="1:130">
      <c r="A662" s="6">
        <f>(C662-B662)</f>
        <v>0</v>
      </c>
      <c r="B662" s="6"/>
      <c r="C662" s="6"/>
      <c r="D662" s="6">
        <f>RANK(N662,N3:N804)</f>
        <v>326</v>
      </c>
      <c r="E662" s="6">
        <f>RANK(O662,O3:O804)</f>
        <v>380</v>
      </c>
      <c r="F662" s="6"/>
      <c r="G662" s="6"/>
      <c r="H662" s="6"/>
      <c r="I662" s="6"/>
      <c r="J662" s="9" t="s">
        <v>711</v>
      </c>
      <c r="K662" s="7">
        <v>8434</v>
      </c>
      <c r="L662" s="2"/>
      <c r="M662" s="2"/>
      <c r="N662" s="2">
        <v>16029</v>
      </c>
      <c r="O662" s="2">
        <v>0</v>
      </c>
      <c r="P662" s="2"/>
      <c r="Q662" s="2"/>
      <c r="R662" s="2"/>
      <c r="S662" s="2"/>
      <c r="T662" s="2"/>
      <c r="U662" s="3"/>
      <c r="V662" s="2"/>
      <c r="W662" s="3"/>
      <c r="X662" s="2">
        <f>N662-O662</f>
        <v>16029</v>
      </c>
      <c r="Y662" s="3" t="str">
        <f>X662/O662</f>
        <v>0</v>
      </c>
      <c r="Z662" s="2"/>
      <c r="AA662" s="3"/>
      <c r="AB662" s="2"/>
      <c r="AC662" s="3"/>
      <c r="AD662" s="2"/>
      <c r="AE662" s="3"/>
      <c r="AF662" s="2"/>
      <c r="AG662" s="3"/>
      <c r="AH662" s="2"/>
      <c r="AI662" s="3"/>
    </row>
    <row r="663" spans="1:130">
      <c r="A663" s="6">
        <f>(C663-B663)</f>
        <v>0</v>
      </c>
      <c r="B663" s="6"/>
      <c r="C663" s="6"/>
      <c r="D663" s="6">
        <f>RANK(N663,N3:N804)</f>
        <v>327</v>
      </c>
      <c r="E663" s="6"/>
      <c r="F663" s="6"/>
      <c r="G663" s="6"/>
      <c r="H663" s="6"/>
      <c r="I663" s="6"/>
      <c r="J663" s="9" t="s">
        <v>712</v>
      </c>
      <c r="K663" s="7" t="s">
        <v>713</v>
      </c>
      <c r="L663" s="2"/>
      <c r="M663" s="2"/>
      <c r="N663" s="2">
        <v>16026</v>
      </c>
      <c r="O663" s="2"/>
      <c r="P663" s="2"/>
      <c r="Q663" s="2"/>
      <c r="R663" s="2"/>
      <c r="S663" s="2"/>
      <c r="T663" s="2"/>
      <c r="U663" s="3"/>
      <c r="V663" s="2"/>
      <c r="W663" s="3"/>
      <c r="X663" s="2">
        <f>N663-O663</f>
        <v>16026</v>
      </c>
      <c r="Y663" s="3" t="str">
        <f>X663/O663</f>
        <v>0</v>
      </c>
      <c r="Z663" s="2"/>
      <c r="AA663" s="3"/>
      <c r="AB663" s="2"/>
      <c r="AC663" s="3"/>
      <c r="AD663" s="2"/>
      <c r="AE663" s="3"/>
      <c r="AF663" s="2"/>
      <c r="AG663" s="3"/>
      <c r="AH663" s="2"/>
      <c r="AI663" s="3"/>
    </row>
    <row r="664" spans="1:130">
      <c r="A664" s="6">
        <f>(C664-B664)</f>
        <v>0</v>
      </c>
      <c r="B664" s="6"/>
      <c r="C664" s="6"/>
      <c r="D664" s="6">
        <f>RANK(N664,N3:N804)</f>
        <v>334</v>
      </c>
      <c r="E664" s="6"/>
      <c r="F664" s="6"/>
      <c r="G664" s="6"/>
      <c r="H664" s="6"/>
      <c r="I664" s="6"/>
      <c r="J664" s="9" t="s">
        <v>714</v>
      </c>
      <c r="K664" s="7">
        <v>2522</v>
      </c>
      <c r="L664" s="2"/>
      <c r="M664" s="2"/>
      <c r="N664" s="2">
        <v>13976</v>
      </c>
      <c r="O664" s="2"/>
      <c r="P664" s="2"/>
      <c r="Q664" s="2"/>
      <c r="R664" s="2"/>
      <c r="S664" s="2"/>
      <c r="T664" s="2"/>
      <c r="U664" s="3"/>
      <c r="V664" s="2"/>
      <c r="W664" s="3"/>
      <c r="X664" s="2">
        <f>N664-O664</f>
        <v>13976</v>
      </c>
      <c r="Y664" s="3" t="str">
        <f>X664/O664</f>
        <v>0</v>
      </c>
      <c r="Z664" s="2">
        <f>O664-P664</f>
        <v>0</v>
      </c>
      <c r="AA664" s="3" t="str">
        <f>Z664/P664</f>
        <v>0</v>
      </c>
      <c r="AB664" s="2">
        <f>P664-Q664</f>
        <v>0</v>
      </c>
      <c r="AC664" s="3" t="str">
        <f>AB664/Q664</f>
        <v>0</v>
      </c>
      <c r="AD664" s="2">
        <f>Q664-R664</f>
        <v>0</v>
      </c>
      <c r="AE664" s="3" t="str">
        <f>AD664/R664</f>
        <v>0</v>
      </c>
      <c r="AF664" s="2"/>
      <c r="AG664" s="3"/>
      <c r="AH664" s="2"/>
      <c r="AI664" s="3"/>
    </row>
    <row r="665" spans="1:130">
      <c r="A665" s="6">
        <f>(C665-B665)</f>
        <v>0</v>
      </c>
      <c r="B665" s="6"/>
      <c r="C665" s="6"/>
      <c r="D665" s="6">
        <f>RANK(N665,N3:N804)</f>
        <v>349</v>
      </c>
      <c r="E665" s="6">
        <f>RANK(O665,O3:O804)</f>
        <v>380</v>
      </c>
      <c r="F665" s="6">
        <f>RANK(P665,P3:P804)</f>
        <v>358</v>
      </c>
      <c r="G665" s="6">
        <f>RANK(Q665,Q3:Q804)</f>
        <v>275</v>
      </c>
      <c r="H665" s="6"/>
      <c r="I665" s="6">
        <f>RANK(S665,S3:S804)</f>
        <v>333</v>
      </c>
      <c r="J665" s="9" t="s">
        <v>715</v>
      </c>
      <c r="K665" s="7">
        <v>4909</v>
      </c>
      <c r="L665" s="2"/>
      <c r="M665" s="2"/>
      <c r="N665" s="2">
        <v>9227</v>
      </c>
      <c r="O665" s="2">
        <v>0</v>
      </c>
      <c r="P665" s="2">
        <v>0</v>
      </c>
      <c r="Q665" s="2">
        <v>17070</v>
      </c>
      <c r="R665" s="2"/>
      <c r="S665" s="2">
        <v>2450</v>
      </c>
      <c r="T665" s="2"/>
      <c r="U665" s="3"/>
      <c r="V665" s="2"/>
      <c r="W665" s="3"/>
      <c r="X665" s="2">
        <f>N665-O665</f>
        <v>9227</v>
      </c>
      <c r="Y665" s="3" t="str">
        <f>X665/O665</f>
        <v>0</v>
      </c>
      <c r="Z665" s="2">
        <f>O665-P665</f>
        <v>0</v>
      </c>
      <c r="AA665" s="3" t="str">
        <f>Z665/P665</f>
        <v>0</v>
      </c>
      <c r="AB665" s="2">
        <f>P665-Q665</f>
        <v>-17070</v>
      </c>
      <c r="AC665" s="3">
        <f>AB665/Q665</f>
        <v>-1</v>
      </c>
      <c r="AD665" s="2">
        <f>Q665-R665</f>
        <v>17070</v>
      </c>
      <c r="AE665" s="3" t="str">
        <f>AD665/R665</f>
        <v>0</v>
      </c>
      <c r="AF665" s="2"/>
      <c r="AG665" s="3"/>
      <c r="AH665" s="2"/>
      <c r="AI665" s="3"/>
    </row>
    <row r="666" spans="1:130">
      <c r="A666" s="6">
        <f>(C666-B666)</f>
        <v>0</v>
      </c>
      <c r="B666" s="6"/>
      <c r="C666" s="6"/>
      <c r="D666" s="6">
        <f>RANK(N666,N3:N804)</f>
        <v>371</v>
      </c>
      <c r="E666" s="6">
        <f>RANK(O666,O3:O804)</f>
        <v>365</v>
      </c>
      <c r="F666" s="6">
        <f>RANK(P666,P3:P804)</f>
        <v>358</v>
      </c>
      <c r="G666" s="6">
        <f>RANK(Q666,Q3:Q804)</f>
        <v>354</v>
      </c>
      <c r="H666" s="6"/>
      <c r="I666" s="6"/>
      <c r="J666" s="9" t="s">
        <v>716</v>
      </c>
      <c r="K666" s="7">
        <v>9604</v>
      </c>
      <c r="L666" s="2"/>
      <c r="M666" s="2"/>
      <c r="N666" s="2">
        <v>3629</v>
      </c>
      <c r="O666" s="2">
        <v>2379</v>
      </c>
      <c r="P666" s="2">
        <v>0</v>
      </c>
      <c r="Q666" s="2">
        <v>0</v>
      </c>
      <c r="R666" s="2"/>
      <c r="S666" s="2"/>
      <c r="T666" s="2"/>
      <c r="U666" s="3"/>
      <c r="V666" s="2"/>
      <c r="W666" s="3"/>
      <c r="X666" s="2">
        <f>N666-O666</f>
        <v>1250</v>
      </c>
      <c r="Y666" s="3">
        <f>X666/O666</f>
        <v>0.52543085329971</v>
      </c>
      <c r="Z666" s="2"/>
      <c r="AA666" s="3"/>
      <c r="AB666" s="2">
        <f>P666-Q666</f>
        <v>0</v>
      </c>
      <c r="AC666" s="3" t="str">
        <f>AB666/Q666</f>
        <v>0</v>
      </c>
      <c r="AD666" s="2">
        <f>Q666-R666</f>
        <v>0</v>
      </c>
      <c r="AE666" s="3" t="str">
        <f>AD666/R666</f>
        <v>0</v>
      </c>
      <c r="AF666" s="2"/>
      <c r="AG666" s="3"/>
      <c r="AH666" s="2"/>
      <c r="AI666" s="3"/>
    </row>
    <row r="667" spans="1:130">
      <c r="A667" s="6">
        <f>(C667-B667)</f>
        <v>0</v>
      </c>
      <c r="B667" s="6"/>
      <c r="C667" s="6"/>
      <c r="D667" s="6">
        <f>RANK(N667,N3:N804)</f>
        <v>380</v>
      </c>
      <c r="E667" s="6"/>
      <c r="F667" s="6">
        <f>RANK(P667,P3:P804)</f>
        <v>358</v>
      </c>
      <c r="G667" s="6">
        <f>RANK(Q667,Q3:Q804)</f>
        <v>354</v>
      </c>
      <c r="H667" s="6"/>
      <c r="I667" s="6"/>
      <c r="J667" s="9" t="s">
        <v>717</v>
      </c>
      <c r="K667" s="7">
        <v>5605</v>
      </c>
      <c r="L667" s="2"/>
      <c r="M667" s="2"/>
      <c r="N667" s="2">
        <v>2887</v>
      </c>
      <c r="O667" s="2"/>
      <c r="P667" s="2">
        <v>0</v>
      </c>
      <c r="Q667" s="2">
        <v>0</v>
      </c>
      <c r="R667" s="2"/>
      <c r="S667" s="2"/>
      <c r="T667" s="2"/>
      <c r="U667" s="3"/>
      <c r="V667" s="2"/>
      <c r="W667" s="3"/>
      <c r="X667" s="2">
        <f>N667-O667</f>
        <v>2887</v>
      </c>
      <c r="Y667" s="3" t="str">
        <f>X667/O667</f>
        <v>0</v>
      </c>
      <c r="Z667" s="2">
        <f>O667-P667</f>
        <v>0</v>
      </c>
      <c r="AA667" s="3" t="str">
        <f>Z667/P667</f>
        <v>0</v>
      </c>
      <c r="AB667" s="2"/>
      <c r="AC667" s="3"/>
      <c r="AD667" s="2"/>
      <c r="AE667" s="3"/>
      <c r="AF667" s="2"/>
      <c r="AG667" s="3"/>
      <c r="AH667" s="2"/>
      <c r="AI667" s="3"/>
    </row>
    <row r="668" spans="1:130">
      <c r="A668" s="6">
        <f>(C668-B668)</f>
        <v>0</v>
      </c>
      <c r="B668" s="6"/>
      <c r="C668" s="6"/>
      <c r="D668" s="6">
        <f>RANK(N668,N3:N804)</f>
        <v>384</v>
      </c>
      <c r="E668" s="6">
        <f>RANK(O668,O3:O804)</f>
        <v>380</v>
      </c>
      <c r="F668" s="6"/>
      <c r="G668" s="6"/>
      <c r="H668" s="6"/>
      <c r="I668" s="6"/>
      <c r="J668" s="9" t="s">
        <v>718</v>
      </c>
      <c r="K668" s="7">
        <v>8471</v>
      </c>
      <c r="L668" s="2"/>
      <c r="M668" s="2"/>
      <c r="N668" s="2">
        <v>2730</v>
      </c>
      <c r="O668" s="2">
        <v>0</v>
      </c>
      <c r="P668" s="2"/>
      <c r="Q668" s="2"/>
      <c r="R668" s="2"/>
      <c r="S668" s="2"/>
      <c r="T668" s="2"/>
      <c r="U668" s="3"/>
      <c r="V668" s="2"/>
      <c r="W668" s="3"/>
      <c r="X668" s="2">
        <f>N668-O668</f>
        <v>2730</v>
      </c>
      <c r="Y668" s="3" t="str">
        <f>X668/O668</f>
        <v>0</v>
      </c>
      <c r="Z668" s="2">
        <f>O668-P668</f>
        <v>0</v>
      </c>
      <c r="AA668" s="3" t="str">
        <f>Z668/P668</f>
        <v>0</v>
      </c>
      <c r="AB668" s="2">
        <f>P668-Q668</f>
        <v>0</v>
      </c>
      <c r="AC668" s="3" t="str">
        <f>AB668/Q668</f>
        <v>0</v>
      </c>
      <c r="AD668" s="2">
        <f>Q668-R668</f>
        <v>0</v>
      </c>
      <c r="AE668" s="3" t="str">
        <f>AD668/R668</f>
        <v>0</v>
      </c>
      <c r="AF668" s="2"/>
      <c r="AG668" s="3"/>
      <c r="AH668" s="2"/>
      <c r="AI668" s="3"/>
    </row>
    <row r="669" spans="1:130">
      <c r="A669" s="6">
        <f>(C669-B669)</f>
        <v>0</v>
      </c>
      <c r="B669" s="6"/>
      <c r="C669" s="6"/>
      <c r="D669" s="6">
        <f>RANK(N669,N3:N804)</f>
        <v>386</v>
      </c>
      <c r="E669" s="6">
        <f>RANK(O669,O3:O804)</f>
        <v>380</v>
      </c>
      <c r="F669" s="6">
        <f>RANK(P669,P3:P804)</f>
        <v>358</v>
      </c>
      <c r="G669" s="6">
        <f>RANK(Q669,Q3:Q804)</f>
        <v>335</v>
      </c>
      <c r="H669" s="6"/>
      <c r="I669" s="6">
        <f>RANK(S669,S3:S804)</f>
        <v>342</v>
      </c>
      <c r="J669" s="9" t="s">
        <v>719</v>
      </c>
      <c r="K669" s="7">
        <v>9209</v>
      </c>
      <c r="L669" s="2"/>
      <c r="M669" s="2"/>
      <c r="N669" s="2">
        <v>2504</v>
      </c>
      <c r="O669" s="2">
        <v>0</v>
      </c>
      <c r="P669" s="2">
        <v>0</v>
      </c>
      <c r="Q669" s="2">
        <v>2894</v>
      </c>
      <c r="R669" s="2"/>
      <c r="S669" s="2">
        <v>0</v>
      </c>
      <c r="T669" s="2"/>
      <c r="U669" s="3"/>
      <c r="V669" s="2"/>
      <c r="W669" s="3"/>
      <c r="X669" s="2">
        <f>N669-O669</f>
        <v>2504</v>
      </c>
      <c r="Y669" s="3" t="str">
        <f>X669/O669</f>
        <v>0</v>
      </c>
      <c r="Z669" s="2">
        <f>O669-P669</f>
        <v>0</v>
      </c>
      <c r="AA669" s="3" t="str">
        <f>Z669/P669</f>
        <v>0</v>
      </c>
      <c r="AB669" s="2">
        <f>P669-Q669</f>
        <v>-2894</v>
      </c>
      <c r="AC669" s="3">
        <f>AB669/Q669</f>
        <v>-1</v>
      </c>
      <c r="AD669" s="2"/>
      <c r="AE669" s="3"/>
      <c r="AF669" s="2"/>
      <c r="AG669" s="3"/>
      <c r="AH669" s="2"/>
      <c r="AI669" s="3"/>
    </row>
    <row r="670" spans="1:130">
      <c r="A670" s="6">
        <f>(C670-B670)</f>
        <v>0</v>
      </c>
      <c r="B670" s="6"/>
      <c r="C670" s="6"/>
      <c r="D670" s="6">
        <f>RANK(N670,N3:N804)</f>
        <v>387</v>
      </c>
      <c r="E670" s="6">
        <f>RANK(O670,O3:O804)</f>
        <v>380</v>
      </c>
      <c r="F670" s="6">
        <f>RANK(P670,P3:P804)</f>
        <v>358</v>
      </c>
      <c r="G670" s="6"/>
      <c r="H670" s="6"/>
      <c r="I670" s="6"/>
      <c r="J670" s="9" t="s">
        <v>720</v>
      </c>
      <c r="K670" s="7">
        <v>8437</v>
      </c>
      <c r="L670" s="2"/>
      <c r="M670" s="2"/>
      <c r="N670" s="2">
        <v>2480</v>
      </c>
      <c r="O670" s="2">
        <v>0</v>
      </c>
      <c r="P670" s="2">
        <v>0</v>
      </c>
      <c r="Q670" s="2"/>
      <c r="R670" s="2"/>
      <c r="S670" s="2"/>
      <c r="T670" s="2"/>
      <c r="U670" s="3"/>
      <c r="V670" s="2"/>
      <c r="W670" s="3"/>
      <c r="X670" s="2">
        <f>N670-O670</f>
        <v>2480</v>
      </c>
      <c r="Y670" s="3" t="str">
        <f>X670/O670</f>
        <v>0</v>
      </c>
      <c r="Z670" s="2">
        <f>O670-P670</f>
        <v>0</v>
      </c>
      <c r="AA670" s="3" t="str">
        <f>Z670/P670</f>
        <v>0</v>
      </c>
      <c r="AB670" s="2">
        <f>P670-Q670</f>
        <v>0</v>
      </c>
      <c r="AC670" s="3" t="str">
        <f>AB670/Q670</f>
        <v>0</v>
      </c>
      <c r="AD670" s="2">
        <f>Q670-R670</f>
        <v>0</v>
      </c>
      <c r="AE670" s="3" t="str">
        <f>AD670/R670</f>
        <v>0</v>
      </c>
      <c r="AF670" s="2"/>
      <c r="AG670" s="3"/>
      <c r="AH670" s="2"/>
      <c r="AI670" s="3"/>
    </row>
    <row r="671" spans="1:130">
      <c r="A671" s="6">
        <f>(C671-B671)</f>
        <v>0</v>
      </c>
      <c r="B671" s="6"/>
      <c r="C671" s="6"/>
      <c r="D671" s="6">
        <f>RANK(N671,N3:N804)</f>
        <v>396</v>
      </c>
      <c r="E671" s="6">
        <f>RANK(O671,O3:O804)</f>
        <v>380</v>
      </c>
      <c r="F671" s="6">
        <f>RANK(P671,P3:P804)</f>
        <v>346</v>
      </c>
      <c r="G671" s="6">
        <f>RANK(Q671,Q3:Q804)</f>
        <v>354</v>
      </c>
      <c r="H671" s="6"/>
      <c r="I671" s="6"/>
      <c r="J671" s="9" t="s">
        <v>721</v>
      </c>
      <c r="K671" s="7">
        <v>4910</v>
      </c>
      <c r="L671" s="2"/>
      <c r="M671" s="2"/>
      <c r="N671" s="2">
        <v>0</v>
      </c>
      <c r="O671" s="2">
        <v>0</v>
      </c>
      <c r="P671" s="2">
        <v>4046</v>
      </c>
      <c r="Q671" s="2">
        <v>0</v>
      </c>
      <c r="R671" s="2"/>
      <c r="S671" s="2"/>
      <c r="T671" s="2"/>
      <c r="U671" s="3"/>
      <c r="V671" s="2"/>
      <c r="W671" s="3"/>
      <c r="X671" s="2">
        <f>N671-O671</f>
        <v>0</v>
      </c>
      <c r="Y671" s="3" t="str">
        <f>X671/O671</f>
        <v>0</v>
      </c>
      <c r="Z671" s="2"/>
      <c r="AA671" s="3"/>
      <c r="AB671" s="2"/>
      <c r="AC671" s="3"/>
      <c r="AD671" s="2"/>
      <c r="AE671" s="3"/>
      <c r="AF671" s="2"/>
      <c r="AG671" s="3"/>
      <c r="AH671" s="2"/>
      <c r="AI671" s="3"/>
    </row>
    <row r="672" spans="1:130">
      <c r="A672" s="6">
        <f>(C672-B672)</f>
        <v>0</v>
      </c>
      <c r="B672" s="6"/>
      <c r="C672" s="6"/>
      <c r="D672" s="6">
        <f>RANK(N672,N3:N804)</f>
        <v>396</v>
      </c>
      <c r="E672" s="6"/>
      <c r="F672" s="6"/>
      <c r="G672" s="6"/>
      <c r="H672" s="6"/>
      <c r="I672" s="6">
        <f>RANK(S672,S3:S804)</f>
        <v>342</v>
      </c>
      <c r="J672" s="9" t="s">
        <v>722</v>
      </c>
      <c r="K672" s="7">
        <v>5805</v>
      </c>
      <c r="L672" s="2"/>
      <c r="M672" s="2"/>
      <c r="N672" s="2">
        <v>0</v>
      </c>
      <c r="O672" s="2"/>
      <c r="P672" s="2"/>
      <c r="Q672" s="2"/>
      <c r="R672" s="2"/>
      <c r="S672" s="2">
        <v>0</v>
      </c>
      <c r="T672" s="2"/>
      <c r="U672" s="3"/>
      <c r="V672" s="2"/>
      <c r="W672" s="3"/>
      <c r="X672" s="2">
        <f>N672-O672</f>
        <v>0</v>
      </c>
      <c r="Y672" s="3" t="str">
        <f>X672/O672</f>
        <v>0</v>
      </c>
      <c r="Z672" s="2">
        <f>O672-P672</f>
        <v>0</v>
      </c>
      <c r="AA672" s="3" t="str">
        <f>Z672/P672</f>
        <v>0</v>
      </c>
      <c r="AB672" s="2">
        <f>P672-Q672</f>
        <v>0</v>
      </c>
      <c r="AC672" s="3" t="str">
        <f>AB672/Q672</f>
        <v>0</v>
      </c>
      <c r="AD672" s="2"/>
      <c r="AE672" s="3"/>
      <c r="AF672" s="2"/>
      <c r="AG672" s="3"/>
      <c r="AH672" s="2"/>
      <c r="AI672" s="3"/>
    </row>
    <row r="673" spans="1:130">
      <c r="A673" s="6">
        <f>(C673-B673)</f>
        <v>0</v>
      </c>
      <c r="B673" s="6"/>
      <c r="C673" s="6"/>
      <c r="D673" s="6">
        <f>RANK(N673,N3:N804)</f>
        <v>396</v>
      </c>
      <c r="E673" s="6">
        <f>RANK(O673,O3:O804)</f>
        <v>161</v>
      </c>
      <c r="F673" s="6">
        <f>RANK(P673,P3:P804)</f>
        <v>358</v>
      </c>
      <c r="G673" s="6"/>
      <c r="H673" s="6"/>
      <c r="I673" s="6"/>
      <c r="J673" s="9" t="s">
        <v>723</v>
      </c>
      <c r="K673" s="7">
        <v>7218</v>
      </c>
      <c r="L673" s="2"/>
      <c r="M673" s="2"/>
      <c r="N673" s="2">
        <v>0</v>
      </c>
      <c r="O673" s="2">
        <v>239456</v>
      </c>
      <c r="P673" s="2">
        <v>0</v>
      </c>
      <c r="Q673" s="2"/>
      <c r="R673" s="2"/>
      <c r="S673" s="2"/>
      <c r="T673" s="2"/>
      <c r="U673" s="3"/>
      <c r="V673" s="2"/>
      <c r="W673" s="3"/>
      <c r="X673" s="2">
        <f>N673-O673</f>
        <v>-239456</v>
      </c>
      <c r="Y673" s="3">
        <f>X673/O673</f>
        <v>-1</v>
      </c>
      <c r="Z673" s="2"/>
      <c r="AA673" s="3"/>
      <c r="AB673" s="2"/>
      <c r="AC673" s="3"/>
      <c r="AD673" s="2"/>
      <c r="AE673" s="3"/>
      <c r="AF673" s="2"/>
      <c r="AG673" s="3"/>
      <c r="AH673" s="2"/>
      <c r="AI673" s="3"/>
    </row>
    <row r="674" spans="1:130">
      <c r="A674" s="6">
        <f>(C674-B674)</f>
        <v>0</v>
      </c>
      <c r="B674" s="6"/>
      <c r="C674" s="6"/>
      <c r="D674" s="6">
        <f>RANK(N674,N3:N804)</f>
        <v>396</v>
      </c>
      <c r="E674" s="6"/>
      <c r="F674" s="6"/>
      <c r="G674" s="6"/>
      <c r="H674" s="6"/>
      <c r="I674" s="6"/>
      <c r="J674" s="9" t="s">
        <v>724</v>
      </c>
      <c r="K674" s="7">
        <v>1806</v>
      </c>
      <c r="L674" s="2"/>
      <c r="M674" s="2"/>
      <c r="N674" s="2">
        <v>0</v>
      </c>
      <c r="O674" s="2"/>
      <c r="P674" s="2"/>
      <c r="Q674" s="2"/>
      <c r="R674" s="2"/>
      <c r="S674" s="2"/>
      <c r="T674" s="2"/>
      <c r="U674" s="3"/>
      <c r="V674" s="2"/>
      <c r="W674" s="3"/>
      <c r="X674" s="2">
        <f>N674-O674</f>
        <v>0</v>
      </c>
      <c r="Y674" s="3" t="str">
        <f>X674/O674</f>
        <v>0</v>
      </c>
      <c r="Z674" s="2"/>
      <c r="AA674" s="3"/>
      <c r="AB674" s="2"/>
      <c r="AC674" s="3"/>
      <c r="AD674" s="2"/>
      <c r="AE674" s="3"/>
      <c r="AF674" s="2"/>
      <c r="AG674" s="3"/>
      <c r="AH674" s="2"/>
      <c r="AI674" s="3"/>
    </row>
    <row r="675" spans="1:130">
      <c r="A675" s="6">
        <f>(C675-B675)</f>
        <v>0</v>
      </c>
      <c r="B675" s="6"/>
      <c r="C675" s="6"/>
      <c r="D675" s="6">
        <f>RANK(N675,N3:N804)</f>
        <v>396</v>
      </c>
      <c r="E675" s="6"/>
      <c r="F675" s="6"/>
      <c r="G675" s="6"/>
      <c r="H675" s="6"/>
      <c r="I675" s="6"/>
      <c r="J675" s="9" t="s">
        <v>725</v>
      </c>
      <c r="K675" s="7">
        <v>9616</v>
      </c>
      <c r="L675" s="2"/>
      <c r="M675" s="2"/>
      <c r="N675" s="2">
        <v>0</v>
      </c>
      <c r="O675" s="2"/>
      <c r="P675" s="2"/>
      <c r="Q675" s="2"/>
      <c r="R675" s="2"/>
      <c r="S675" s="2"/>
      <c r="T675" s="2"/>
      <c r="U675" s="3"/>
      <c r="V675" s="2"/>
      <c r="W675" s="3"/>
      <c r="X675" s="2">
        <f>N675-O675</f>
        <v>0</v>
      </c>
      <c r="Y675" s="3" t="str">
        <f>X675/O675</f>
        <v>0</v>
      </c>
      <c r="Z675" s="2"/>
      <c r="AA675" s="3"/>
      <c r="AB675" s="2"/>
      <c r="AC675" s="3"/>
      <c r="AD675" s="2"/>
      <c r="AE675" s="3"/>
      <c r="AF675" s="2"/>
      <c r="AG675" s="3"/>
      <c r="AH675" s="2"/>
      <c r="AI675" s="3"/>
    </row>
    <row r="676" spans="1:130">
      <c r="A676" s="6">
        <f>(C676-B676)</f>
        <v>0</v>
      </c>
      <c r="B676" s="6"/>
      <c r="C676" s="6"/>
      <c r="D676" s="6">
        <f>RANK(N676,N3:N804)</f>
        <v>396</v>
      </c>
      <c r="E676" s="6"/>
      <c r="F676" s="6"/>
      <c r="G676" s="6"/>
      <c r="H676" s="6"/>
      <c r="I676" s="6"/>
      <c r="J676" s="9" t="s">
        <v>726</v>
      </c>
      <c r="K676" s="7">
        <v>8465</v>
      </c>
      <c r="L676" s="2"/>
      <c r="M676" s="2"/>
      <c r="N676" s="2">
        <v>0</v>
      </c>
      <c r="O676" s="2"/>
      <c r="P676" s="2"/>
      <c r="Q676" s="2"/>
      <c r="R676" s="2"/>
      <c r="S676" s="2"/>
      <c r="T676" s="2"/>
      <c r="U676" s="3"/>
      <c r="V676" s="2"/>
      <c r="W676" s="3"/>
      <c r="X676" s="2">
        <f>N676-O676</f>
        <v>0</v>
      </c>
      <c r="Y676" s="3" t="str">
        <f>X676/O676</f>
        <v>0</v>
      </c>
      <c r="Z676" s="2">
        <f>O676-P676</f>
        <v>0</v>
      </c>
      <c r="AA676" s="3" t="str">
        <f>Z676/P676</f>
        <v>0</v>
      </c>
      <c r="AB676" s="2">
        <f>P676-Q676</f>
        <v>0</v>
      </c>
      <c r="AC676" s="3" t="str">
        <f>AB676/Q676</f>
        <v>0</v>
      </c>
      <c r="AD676" s="2">
        <f>Q676-R676</f>
        <v>0</v>
      </c>
      <c r="AE676" s="3" t="str">
        <f>AD676/R676</f>
        <v>0</v>
      </c>
      <c r="AF676" s="2">
        <f>R676-S676</f>
        <v>0</v>
      </c>
      <c r="AG676" s="3" t="str">
        <f>AF676/S676</f>
        <v>0</v>
      </c>
      <c r="AH676" s="2"/>
      <c r="AI676" s="3"/>
    </row>
    <row r="677" spans="1:130">
      <c r="A677" s="6">
        <f>(C677-B677)</f>
        <v>0</v>
      </c>
      <c r="B677" s="6"/>
      <c r="C677" s="6"/>
      <c r="D677" s="6">
        <f>RANK(N677,N3:N804)</f>
        <v>396</v>
      </c>
      <c r="E677" s="6">
        <f>RANK(O677,O3:O804)</f>
        <v>277</v>
      </c>
      <c r="F677" s="6">
        <f>RANK(P677,P3:P804)</f>
        <v>358</v>
      </c>
      <c r="G677" s="6">
        <f>RANK(Q677,Q3:Q804)</f>
        <v>354</v>
      </c>
      <c r="H677" s="6">
        <f>RANK(R677,R3:R804)</f>
        <v>345</v>
      </c>
      <c r="I677" s="6">
        <f>RANK(S677,S3:S804)</f>
        <v>335</v>
      </c>
      <c r="J677" s="9" t="s">
        <v>727</v>
      </c>
      <c r="K677" s="7">
        <v>3506</v>
      </c>
      <c r="L677" s="2"/>
      <c r="M677" s="2"/>
      <c r="N677" s="2">
        <v>0</v>
      </c>
      <c r="O677" s="2">
        <v>37022</v>
      </c>
      <c r="P677" s="2">
        <v>0</v>
      </c>
      <c r="Q677" s="2">
        <v>0</v>
      </c>
      <c r="R677" s="2">
        <v>0</v>
      </c>
      <c r="S677" s="2">
        <v>2358</v>
      </c>
      <c r="T677" s="2"/>
      <c r="U677" s="3"/>
      <c r="V677" s="2"/>
      <c r="W677" s="3"/>
      <c r="X677" s="2">
        <f>N677-O677</f>
        <v>-37022</v>
      </c>
      <c r="Y677" s="3">
        <f>X677/O677</f>
        <v>-1</v>
      </c>
      <c r="Z677" s="2"/>
      <c r="AA677" s="3"/>
      <c r="AB677" s="2"/>
      <c r="AC677" s="3"/>
      <c r="AD677" s="2">
        <f>Q677-R677</f>
        <v>0</v>
      </c>
      <c r="AE677" s="3" t="str">
        <f>AD677/R677</f>
        <v>0</v>
      </c>
      <c r="AF677" s="2"/>
      <c r="AG677" s="3"/>
      <c r="AH677" s="2"/>
      <c r="AI677" s="3"/>
    </row>
    <row r="678" spans="1:130">
      <c r="A678" s="6">
        <f>(C678-B678)</f>
        <v>0</v>
      </c>
      <c r="B678" s="6"/>
      <c r="C678" s="6"/>
      <c r="D678" s="6">
        <f>RANK(N678,N3:N804)</f>
        <v>396</v>
      </c>
      <c r="E678" s="6"/>
      <c r="F678" s="6"/>
      <c r="G678" s="6">
        <f>RANK(Q678,Q3:Q804)</f>
        <v>341</v>
      </c>
      <c r="H678" s="6"/>
      <c r="I678" s="6">
        <f>RANK(S678,S3:S804)</f>
        <v>342</v>
      </c>
      <c r="J678" s="9" t="s">
        <v>728</v>
      </c>
      <c r="K678" s="7">
        <v>7319</v>
      </c>
      <c r="L678" s="2"/>
      <c r="M678" s="2"/>
      <c r="N678" s="2">
        <v>0</v>
      </c>
      <c r="O678" s="2"/>
      <c r="P678" s="2"/>
      <c r="Q678" s="2">
        <v>2438</v>
      </c>
      <c r="R678" s="2"/>
      <c r="S678" s="2">
        <v>0</v>
      </c>
      <c r="T678" s="2"/>
      <c r="U678" s="3"/>
      <c r="V678" s="2"/>
      <c r="W678" s="3"/>
      <c r="X678" s="2">
        <f>N678-O678</f>
        <v>0</v>
      </c>
      <c r="Y678" s="3" t="str">
        <f>X678/O678</f>
        <v>0</v>
      </c>
      <c r="Z678" s="2"/>
      <c r="AA678" s="3"/>
      <c r="AB678" s="2">
        <f>P678-Q678</f>
        <v>-2438</v>
      </c>
      <c r="AC678" s="3">
        <f>AB678/Q678</f>
        <v>-1</v>
      </c>
      <c r="AD678" s="2">
        <f>Q678-R678</f>
        <v>2438</v>
      </c>
      <c r="AE678" s="3" t="str">
        <f>AD678/R678</f>
        <v>0</v>
      </c>
      <c r="AF678" s="2">
        <f>R678-S678</f>
        <v>0</v>
      </c>
      <c r="AG678" s="3" t="str">
        <f>AF678/S678</f>
        <v>0</v>
      </c>
      <c r="AH678" s="2"/>
      <c r="AI678" s="3"/>
    </row>
    <row r="679" spans="1:130">
      <c r="A679" s="6">
        <f>(C679-B679)</f>
        <v>0</v>
      </c>
      <c r="B679" s="6"/>
      <c r="C679" s="6"/>
      <c r="D679" s="6">
        <f>RANK(N679,N3:N804)</f>
        <v>396</v>
      </c>
      <c r="E679" s="6"/>
      <c r="F679" s="6">
        <f>RANK(P679,P3:P804)</f>
        <v>358</v>
      </c>
      <c r="G679" s="6">
        <f>RANK(Q679,Q3:Q804)</f>
        <v>339</v>
      </c>
      <c r="H679" s="6">
        <f>RANK(R679,R3:R804)</f>
        <v>345</v>
      </c>
      <c r="I679" s="6">
        <f>RANK(S679,S3:S804)</f>
        <v>286</v>
      </c>
      <c r="J679" s="9" t="s">
        <v>729</v>
      </c>
      <c r="K679" s="7">
        <v>2104</v>
      </c>
      <c r="L679" s="2"/>
      <c r="M679" s="2"/>
      <c r="N679" s="2">
        <v>0</v>
      </c>
      <c r="O679" s="2"/>
      <c r="P679" s="2">
        <v>0</v>
      </c>
      <c r="Q679" s="2">
        <v>2580</v>
      </c>
      <c r="R679" s="2">
        <v>0</v>
      </c>
      <c r="S679" s="2">
        <v>13621</v>
      </c>
      <c r="T679" s="2"/>
      <c r="U679" s="3"/>
      <c r="V679" s="2"/>
      <c r="W679" s="3"/>
      <c r="X679" s="2">
        <f>N679-O679</f>
        <v>0</v>
      </c>
      <c r="Y679" s="3" t="str">
        <f>X679/O679</f>
        <v>0</v>
      </c>
      <c r="Z679" s="2"/>
      <c r="AA679" s="3"/>
      <c r="AB679" s="2"/>
      <c r="AC679" s="3"/>
      <c r="AD679" s="2"/>
      <c r="AE679" s="3"/>
      <c r="AF679" s="2"/>
      <c r="AG679" s="3"/>
      <c r="AH679" s="2"/>
      <c r="AI679" s="3"/>
    </row>
    <row r="680" spans="1:130">
      <c r="A680" s="6">
        <f>(C680-B680)</f>
        <v>0</v>
      </c>
      <c r="B680" s="6"/>
      <c r="C680" s="6"/>
      <c r="D680" s="6">
        <f>RANK(N680,N3:N804)</f>
        <v>396</v>
      </c>
      <c r="E680" s="6"/>
      <c r="F680" s="6"/>
      <c r="G680" s="6"/>
      <c r="H680" s="6"/>
      <c r="I680" s="6"/>
      <c r="J680" s="9" t="s">
        <v>730</v>
      </c>
      <c r="K680" s="7">
        <v>2701</v>
      </c>
      <c r="L680" s="2"/>
      <c r="M680" s="2"/>
      <c r="N680" s="2">
        <v>0</v>
      </c>
      <c r="O680" s="2"/>
      <c r="P680" s="2"/>
      <c r="Q680" s="2"/>
      <c r="R680" s="2"/>
      <c r="S680" s="2"/>
      <c r="T680" s="2"/>
      <c r="U680" s="3"/>
      <c r="V680" s="2"/>
      <c r="W680" s="3"/>
      <c r="X680" s="2">
        <f>N680-O680</f>
        <v>0</v>
      </c>
      <c r="Y680" s="3" t="str">
        <f>X680/O680</f>
        <v>0</v>
      </c>
      <c r="Z680" s="2"/>
      <c r="AA680" s="3"/>
      <c r="AB680" s="2"/>
      <c r="AC680" s="3"/>
      <c r="AD680" s="2">
        <f>Q680-R680</f>
        <v>0</v>
      </c>
      <c r="AE680" s="3" t="str">
        <f>AD680/R680</f>
        <v>0</v>
      </c>
      <c r="AF680" s="2"/>
      <c r="AG680" s="3"/>
      <c r="AH680" s="2"/>
      <c r="AI680" s="3"/>
    </row>
    <row r="681" spans="1:130">
      <c r="A681" s="6">
        <f>(C681-B681)</f>
        <v>0</v>
      </c>
      <c r="B681" s="6"/>
      <c r="C681" s="6"/>
      <c r="D681" s="6">
        <f>RANK(N681,N3:N804)</f>
        <v>396</v>
      </c>
      <c r="E681" s="6"/>
      <c r="F681" s="6"/>
      <c r="G681" s="6">
        <f>RANK(Q681,Q3:Q804)</f>
        <v>354</v>
      </c>
      <c r="H681" s="6"/>
      <c r="I681" s="6"/>
      <c r="J681" s="9" t="s">
        <v>731</v>
      </c>
      <c r="K681" s="7">
        <v>9618</v>
      </c>
      <c r="L681" s="2"/>
      <c r="M681" s="2"/>
      <c r="N681" s="2">
        <v>0</v>
      </c>
      <c r="O681" s="2"/>
      <c r="P681" s="2"/>
      <c r="Q681" s="2">
        <v>0</v>
      </c>
      <c r="R681" s="2"/>
      <c r="S681" s="2"/>
      <c r="T681" s="2"/>
      <c r="U681" s="3"/>
      <c r="V681" s="2"/>
      <c r="W681" s="3"/>
      <c r="X681" s="2">
        <f>N681-O681</f>
        <v>0</v>
      </c>
      <c r="Y681" s="3" t="str">
        <f>X681/O681</f>
        <v>0</v>
      </c>
      <c r="Z681" s="2">
        <f>O681-P681</f>
        <v>0</v>
      </c>
      <c r="AA681" s="3" t="str">
        <f>Z681/P681</f>
        <v>0</v>
      </c>
      <c r="AB681" s="2">
        <f>P681-Q681</f>
        <v>0</v>
      </c>
      <c r="AC681" s="3" t="str">
        <f>AB681/Q681</f>
        <v>0</v>
      </c>
      <c r="AD681" s="2">
        <f>Q681-R681</f>
        <v>0</v>
      </c>
      <c r="AE681" s="3" t="str">
        <f>AD681/R681</f>
        <v>0</v>
      </c>
      <c r="AF681" s="2">
        <f>R681-S681</f>
        <v>0</v>
      </c>
      <c r="AG681" s="3" t="str">
        <f>AF681/S681</f>
        <v>0</v>
      </c>
      <c r="AH681" s="2"/>
      <c r="AI681" s="3"/>
    </row>
    <row r="682" spans="1:130">
      <c r="A682" s="6">
        <f>(C682-B682)</f>
        <v>0</v>
      </c>
      <c r="B682" s="6"/>
      <c r="C682" s="6"/>
      <c r="D682" s="6">
        <f>RANK(N682,N3:N804)</f>
        <v>396</v>
      </c>
      <c r="E682" s="6">
        <f>RANK(O682,O3:O804)</f>
        <v>182</v>
      </c>
      <c r="F682" s="6">
        <f>RANK(P682,P3:P804)</f>
        <v>172</v>
      </c>
      <c r="G682" s="6">
        <f>RANK(Q682,Q3:Q804)</f>
        <v>128</v>
      </c>
      <c r="H682" s="6">
        <f>RANK(R682,R3:R804)</f>
        <v>144</v>
      </c>
      <c r="I682" s="6">
        <f>RANK(S682,S3:S804)</f>
        <v>175</v>
      </c>
      <c r="J682" s="9" t="s">
        <v>732</v>
      </c>
      <c r="K682" s="7">
        <v>2927</v>
      </c>
      <c r="L682" s="2"/>
      <c r="M682" s="2"/>
      <c r="N682" s="2">
        <v>0</v>
      </c>
      <c r="O682" s="2">
        <v>164088</v>
      </c>
      <c r="P682" s="2">
        <v>148465</v>
      </c>
      <c r="Q682" s="2">
        <v>202805</v>
      </c>
      <c r="R682" s="2">
        <v>209480</v>
      </c>
      <c r="S682" s="2">
        <v>130551</v>
      </c>
      <c r="T682" s="2"/>
      <c r="U682" s="3"/>
      <c r="V682" s="2"/>
      <c r="W682" s="3"/>
      <c r="X682" s="2">
        <f>N682-O682</f>
        <v>-164088</v>
      </c>
      <c r="Y682" s="3">
        <f>X682/O682</f>
        <v>-1</v>
      </c>
      <c r="Z682" s="2">
        <f>O682-P682</f>
        <v>15623</v>
      </c>
      <c r="AA682" s="3">
        <f>Z682/P682</f>
        <v>0.10523018893342</v>
      </c>
      <c r="AB682" s="2"/>
      <c r="AC682" s="3"/>
      <c r="AD682" s="2"/>
      <c r="AE682" s="3"/>
      <c r="AF682" s="2"/>
      <c r="AG682" s="3"/>
      <c r="AH682" s="2"/>
      <c r="AI682" s="3"/>
    </row>
    <row r="683" spans="1:130">
      <c r="A683" s="6">
        <f>(C683-B683)</f>
        <v>0</v>
      </c>
      <c r="B683" s="6"/>
      <c r="C683" s="6"/>
      <c r="D683" s="6">
        <f>RANK(N683,N3:N804)</f>
        <v>396</v>
      </c>
      <c r="E683" s="6">
        <f>RANK(O683,O3:O804)</f>
        <v>380</v>
      </c>
      <c r="F683" s="6"/>
      <c r="G683" s="6"/>
      <c r="H683" s="6"/>
      <c r="I683" s="6"/>
      <c r="J683" s="9" t="s">
        <v>733</v>
      </c>
      <c r="K683" s="7">
        <v>3403</v>
      </c>
      <c r="L683" s="2"/>
      <c r="M683" s="2"/>
      <c r="N683" s="2">
        <v>0</v>
      </c>
      <c r="O683" s="2">
        <v>0</v>
      </c>
      <c r="P683" s="2"/>
      <c r="Q683" s="2"/>
      <c r="R683" s="2"/>
      <c r="S683" s="2"/>
      <c r="T683" s="2"/>
      <c r="U683" s="3"/>
      <c r="V683" s="2"/>
      <c r="W683" s="3"/>
      <c r="X683" s="2">
        <f>N683-O683</f>
        <v>0</v>
      </c>
      <c r="Y683" s="3" t="str">
        <f>X683/O683</f>
        <v>0</v>
      </c>
      <c r="Z683" s="2"/>
      <c r="AA683" s="3"/>
      <c r="AB683" s="2"/>
      <c r="AC683" s="3"/>
      <c r="AD683" s="2"/>
      <c r="AE683" s="3"/>
      <c r="AF683" s="2"/>
      <c r="AG683" s="3"/>
      <c r="AH683" s="2"/>
      <c r="AI683" s="3"/>
    </row>
    <row r="684" spans="1:130">
      <c r="A684" s="6">
        <f>(C684-B684)</f>
        <v>0</v>
      </c>
      <c r="B684" s="6"/>
      <c r="C684" s="6"/>
      <c r="D684" s="6">
        <f>RANK(N684,N3:N804)</f>
        <v>396</v>
      </c>
      <c r="E684" s="6"/>
      <c r="F684" s="6"/>
      <c r="G684" s="6"/>
      <c r="H684" s="6"/>
      <c r="I684" s="6"/>
      <c r="J684" s="9" t="s">
        <v>734</v>
      </c>
      <c r="K684" s="7" t="s">
        <v>735</v>
      </c>
      <c r="L684" s="2"/>
      <c r="M684" s="2"/>
      <c r="N684" s="2">
        <v>0</v>
      </c>
      <c r="O684" s="2"/>
      <c r="P684" s="2"/>
      <c r="Q684" s="2"/>
      <c r="R684" s="2"/>
      <c r="S684" s="2"/>
      <c r="T684" s="2"/>
      <c r="U684" s="3"/>
      <c r="V684" s="2"/>
      <c r="W684" s="3"/>
      <c r="X684" s="2">
        <f>N684-O684</f>
        <v>0</v>
      </c>
      <c r="Y684" s="3" t="str">
        <f>X684/O684</f>
        <v>0</v>
      </c>
      <c r="Z684" s="2"/>
      <c r="AA684" s="3"/>
      <c r="AB684" s="2">
        <f>P684-Q684</f>
        <v>0</v>
      </c>
      <c r="AC684" s="3" t="str">
        <f>AB684/Q684</f>
        <v>0</v>
      </c>
      <c r="AD684" s="2"/>
      <c r="AE684" s="3"/>
      <c r="AF684" s="2"/>
      <c r="AG684" s="3"/>
      <c r="AH684" s="2"/>
      <c r="AI684" s="3"/>
    </row>
    <row r="685" spans="1:130">
      <c r="A685" s="6">
        <f>(C685-B685)</f>
        <v>0</v>
      </c>
      <c r="B685" s="6"/>
      <c r="C685" s="6"/>
      <c r="D685" s="6">
        <f>RANK(N685,N3:N804)</f>
        <v>396</v>
      </c>
      <c r="E685" s="6"/>
      <c r="F685" s="6">
        <f>RANK(P685,P3:P804)</f>
        <v>358</v>
      </c>
      <c r="G685" s="6"/>
      <c r="H685" s="6"/>
      <c r="I685" s="6"/>
      <c r="J685" s="9" t="s">
        <v>736</v>
      </c>
      <c r="K685" s="7">
        <v>2846</v>
      </c>
      <c r="L685" s="2"/>
      <c r="M685" s="2"/>
      <c r="N685" s="2">
        <v>0</v>
      </c>
      <c r="O685" s="2"/>
      <c r="P685" s="2">
        <v>0</v>
      </c>
      <c r="Q685" s="2"/>
      <c r="R685" s="2"/>
      <c r="S685" s="2"/>
      <c r="T685" s="2"/>
      <c r="U685" s="3"/>
      <c r="V685" s="2"/>
      <c r="W685" s="3"/>
      <c r="X685" s="2">
        <f>N685-O685</f>
        <v>0</v>
      </c>
      <c r="Y685" s="3" t="str">
        <f>X685/O685</f>
        <v>0</v>
      </c>
      <c r="Z685" s="2"/>
      <c r="AA685" s="3"/>
      <c r="AB685" s="2"/>
      <c r="AC685" s="3"/>
      <c r="AD685" s="2"/>
      <c r="AE685" s="3"/>
      <c r="AF685" s="2"/>
      <c r="AG685" s="3"/>
      <c r="AH685" s="2"/>
      <c r="AI685" s="3"/>
    </row>
    <row r="686" spans="1:130">
      <c r="A686" s="6">
        <f>(C686-B686)</f>
        <v>0</v>
      </c>
      <c r="B686" s="6"/>
      <c r="C686" s="6"/>
      <c r="D686" s="6">
        <f>RANK(N686,N3:N804)</f>
        <v>396</v>
      </c>
      <c r="E686" s="6"/>
      <c r="F686" s="6"/>
      <c r="G686" s="6"/>
      <c r="H686" s="6"/>
      <c r="I686" s="6"/>
      <c r="J686" s="9" t="s">
        <v>737</v>
      </c>
      <c r="K686" s="7">
        <v>8464</v>
      </c>
      <c r="L686" s="2"/>
      <c r="M686" s="2"/>
      <c r="N686" s="2">
        <v>0</v>
      </c>
      <c r="O686" s="2"/>
      <c r="P686" s="2"/>
      <c r="Q686" s="2"/>
      <c r="R686" s="2"/>
      <c r="S686" s="2"/>
      <c r="T686" s="2"/>
      <c r="U686" s="3"/>
      <c r="V686" s="2"/>
      <c r="W686" s="3"/>
      <c r="X686" s="2">
        <f>N686-O686</f>
        <v>0</v>
      </c>
      <c r="Y686" s="3" t="str">
        <f>X686/O686</f>
        <v>0</v>
      </c>
      <c r="Z686" s="2"/>
      <c r="AA686" s="3"/>
      <c r="AB686" s="2">
        <f>P686-Q686</f>
        <v>0</v>
      </c>
      <c r="AC686" s="3" t="str">
        <f>AB686/Q686</f>
        <v>0</v>
      </c>
      <c r="AD686" s="2"/>
      <c r="AE686" s="3"/>
      <c r="AF686" s="2">
        <f>R686-S686</f>
        <v>0</v>
      </c>
      <c r="AG686" s="3" t="str">
        <f>AF686/S686</f>
        <v>0</v>
      </c>
      <c r="AH686" s="2"/>
      <c r="AI686" s="3"/>
    </row>
    <row r="687" spans="1:130">
      <c r="A687" s="6">
        <f>(C687-B687)</f>
        <v>0</v>
      </c>
      <c r="B687" s="6"/>
      <c r="C687" s="6"/>
      <c r="D687" s="6">
        <f>RANK(N687,N3:N804)</f>
        <v>396</v>
      </c>
      <c r="E687" s="6"/>
      <c r="F687" s="6">
        <f>RANK(P687,P3:P804)</f>
        <v>358</v>
      </c>
      <c r="G687" s="6"/>
      <c r="H687" s="6">
        <f>RANK(R687,R3:R804)</f>
        <v>345</v>
      </c>
      <c r="I687" s="6"/>
      <c r="J687" s="9" t="s">
        <v>738</v>
      </c>
      <c r="K687" s="7">
        <v>3504</v>
      </c>
      <c r="L687" s="2"/>
      <c r="M687" s="2"/>
      <c r="N687" s="2">
        <v>0</v>
      </c>
      <c r="O687" s="2"/>
      <c r="P687" s="2">
        <v>0</v>
      </c>
      <c r="Q687" s="2"/>
      <c r="R687" s="2">
        <v>0</v>
      </c>
      <c r="S687" s="2"/>
      <c r="T687" s="2"/>
      <c r="U687" s="3"/>
      <c r="V687" s="2"/>
      <c r="W687" s="3"/>
      <c r="X687" s="2">
        <f>N687-O687</f>
        <v>0</v>
      </c>
      <c r="Y687" s="3" t="str">
        <f>X687/O687</f>
        <v>0</v>
      </c>
      <c r="Z687" s="2">
        <f>O687-P687</f>
        <v>0</v>
      </c>
      <c r="AA687" s="3" t="str">
        <f>Z687/P687</f>
        <v>0</v>
      </c>
      <c r="AB687" s="2">
        <f>P687-Q687</f>
        <v>0</v>
      </c>
      <c r="AC687" s="3" t="str">
        <f>AB687/Q687</f>
        <v>0</v>
      </c>
      <c r="AD687" s="2"/>
      <c r="AE687" s="3"/>
      <c r="AF687" s="2"/>
      <c r="AG687" s="3"/>
      <c r="AH687" s="2"/>
      <c r="AI687" s="3"/>
    </row>
    <row r="688" spans="1:130">
      <c r="A688" s="6">
        <f>(C688-B688)</f>
        <v>0</v>
      </c>
      <c r="B688" s="6"/>
      <c r="C688" s="6"/>
      <c r="D688" s="6">
        <f>RANK(N688,N3:N804)</f>
        <v>396</v>
      </c>
      <c r="E688" s="6">
        <f>RANK(O688,O3:O804)</f>
        <v>380</v>
      </c>
      <c r="F688" s="6">
        <f>RANK(P688,P3:P804)</f>
        <v>326</v>
      </c>
      <c r="G688" s="6"/>
      <c r="H688" s="6"/>
      <c r="I688" s="6"/>
      <c r="J688" s="9" t="s">
        <v>739</v>
      </c>
      <c r="K688" s="7">
        <v>3901</v>
      </c>
      <c r="L688" s="2"/>
      <c r="M688" s="2"/>
      <c r="N688" s="2">
        <v>0</v>
      </c>
      <c r="O688" s="2">
        <v>0</v>
      </c>
      <c r="P688" s="2">
        <v>6896</v>
      </c>
      <c r="Q688" s="2"/>
      <c r="R688" s="2"/>
      <c r="S688" s="2"/>
      <c r="T688" s="2"/>
      <c r="U688" s="3"/>
      <c r="V688" s="2"/>
      <c r="W688" s="3"/>
      <c r="X688" s="2">
        <f>N688-O688</f>
        <v>0</v>
      </c>
      <c r="Y688" s="3" t="str">
        <f>X688/O688</f>
        <v>0</v>
      </c>
      <c r="Z688" s="2">
        <f>O688-P688</f>
        <v>-6896</v>
      </c>
      <c r="AA688" s="3">
        <f>Z688/P688</f>
        <v>-1</v>
      </c>
      <c r="AB688" s="2">
        <f>P688-Q688</f>
        <v>6896</v>
      </c>
      <c r="AC688" s="3" t="str">
        <f>AB688/Q688</f>
        <v>0</v>
      </c>
      <c r="AD688" s="2"/>
      <c r="AE688" s="3"/>
      <c r="AF688" s="2"/>
      <c r="AG688" s="3"/>
      <c r="AH688" s="2"/>
      <c r="AI688" s="3"/>
    </row>
    <row r="689" spans="1:130">
      <c r="A689" s="6">
        <f>(C689-B689)</f>
        <v>0</v>
      </c>
      <c r="B689" s="6"/>
      <c r="C689" s="6"/>
      <c r="D689" s="6">
        <f>RANK(N689,N3:N804)</f>
        <v>396</v>
      </c>
      <c r="E689" s="6">
        <f>RANK(O689,O3:O804)</f>
        <v>380</v>
      </c>
      <c r="F689" s="6">
        <f>RANK(P689,P3:P804)</f>
        <v>358</v>
      </c>
      <c r="G689" s="6"/>
      <c r="H689" s="6"/>
      <c r="I689" s="6"/>
      <c r="J689" s="9" t="s">
        <v>740</v>
      </c>
      <c r="K689" s="7">
        <v>3912</v>
      </c>
      <c r="L689" s="2"/>
      <c r="M689" s="2"/>
      <c r="N689" s="2">
        <v>0</v>
      </c>
      <c r="O689" s="2">
        <v>0</v>
      </c>
      <c r="P689" s="2">
        <v>0</v>
      </c>
      <c r="Q689" s="2"/>
      <c r="R689" s="2"/>
      <c r="S689" s="2"/>
      <c r="T689" s="2"/>
      <c r="U689" s="3"/>
      <c r="V689" s="2"/>
      <c r="W689" s="3"/>
      <c r="X689" s="2">
        <f>N689-O689</f>
        <v>0</v>
      </c>
      <c r="Y689" s="3" t="str">
        <f>X689/O689</f>
        <v>0</v>
      </c>
      <c r="Z689" s="2"/>
      <c r="AA689" s="3"/>
      <c r="AB689" s="2"/>
      <c r="AC689" s="3"/>
      <c r="AD689" s="2"/>
      <c r="AE689" s="3"/>
      <c r="AF689" s="2"/>
      <c r="AG689" s="3"/>
      <c r="AH689" s="2"/>
      <c r="AI689" s="3"/>
    </row>
    <row r="690" spans="1:130">
      <c r="A690" s="6">
        <f>(C690-B690)</f>
        <v>0</v>
      </c>
      <c r="B690" s="6"/>
      <c r="C690" s="6"/>
      <c r="D690" s="6">
        <f>RANK(N690,N3:N804)</f>
        <v>396</v>
      </c>
      <c r="E690" s="6"/>
      <c r="F690" s="6"/>
      <c r="G690" s="6"/>
      <c r="H690" s="6"/>
      <c r="I690" s="6"/>
      <c r="J690" s="9" t="s">
        <v>741</v>
      </c>
      <c r="K690" s="7">
        <v>4101</v>
      </c>
      <c r="L690" s="2"/>
      <c r="M690" s="2"/>
      <c r="N690" s="2">
        <v>0</v>
      </c>
      <c r="O690" s="2"/>
      <c r="P690" s="2"/>
      <c r="Q690" s="2"/>
      <c r="R690" s="2"/>
      <c r="S690" s="2"/>
      <c r="T690" s="2"/>
      <c r="U690" s="3"/>
      <c r="V690" s="2"/>
      <c r="W690" s="3"/>
      <c r="X690" s="2">
        <f>N690-O690</f>
        <v>0</v>
      </c>
      <c r="Y690" s="3" t="str">
        <f>X690/O690</f>
        <v>0</v>
      </c>
      <c r="Z690" s="2">
        <f>O690-P690</f>
        <v>0</v>
      </c>
      <c r="AA690" s="3" t="str">
        <f>Z690/P690</f>
        <v>0</v>
      </c>
      <c r="AB690" s="2">
        <f>P690-Q690</f>
        <v>0</v>
      </c>
      <c r="AC690" s="3" t="str">
        <f>AB690/Q690</f>
        <v>0</v>
      </c>
      <c r="AD690" s="2">
        <f>Q690-R690</f>
        <v>0</v>
      </c>
      <c r="AE690" s="3" t="str">
        <f>AD690/R690</f>
        <v>0</v>
      </c>
      <c r="AF690" s="2">
        <f>R690-S690</f>
        <v>0</v>
      </c>
      <c r="AG690" s="3" t="str">
        <f>AF690/S690</f>
        <v>0</v>
      </c>
      <c r="AH690" s="2"/>
      <c r="AI690" s="3"/>
    </row>
    <row r="691" spans="1:130">
      <c r="A691" s="6">
        <f>(C691-B691)</f>
        <v>0</v>
      </c>
      <c r="B691" s="6"/>
      <c r="C691" s="6"/>
      <c r="D691" s="6">
        <f>RANK(N691,N3:N804)</f>
        <v>396</v>
      </c>
      <c r="E691" s="6">
        <f>RANK(O691,O3:O804)</f>
        <v>380</v>
      </c>
      <c r="F691" s="6">
        <f>RANK(P691,P3:P804)</f>
        <v>358</v>
      </c>
      <c r="G691" s="6">
        <f>RANK(Q691,Q3:Q804)</f>
        <v>354</v>
      </c>
      <c r="H691" s="6">
        <f>RANK(R691,R3:R804)</f>
        <v>345</v>
      </c>
      <c r="I691" s="6"/>
      <c r="J691" s="9" t="s">
        <v>742</v>
      </c>
      <c r="K691" s="7">
        <v>4817</v>
      </c>
      <c r="L691" s="2"/>
      <c r="M691" s="2"/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/>
      <c r="T691" s="2"/>
      <c r="U691" s="3"/>
      <c r="V691" s="2"/>
      <c r="W691" s="3"/>
      <c r="X691" s="2">
        <f>N691-O691</f>
        <v>0</v>
      </c>
      <c r="Y691" s="3" t="str">
        <f>X691/O691</f>
        <v>0</v>
      </c>
      <c r="Z691" s="2"/>
      <c r="AA691" s="3"/>
      <c r="AB691" s="2"/>
      <c r="AC691" s="3"/>
      <c r="AD691" s="2">
        <f>Q691-R691</f>
        <v>0</v>
      </c>
      <c r="AE691" s="3" t="str">
        <f>AD691/R691</f>
        <v>0</v>
      </c>
      <c r="AF691" s="2"/>
      <c r="AG691" s="3"/>
      <c r="AH691" s="2"/>
      <c r="AI691" s="3"/>
    </row>
    <row r="692" spans="1:130">
      <c r="A692" s="6">
        <f>(C692-B692)</f>
        <v>0</v>
      </c>
      <c r="B692" s="6"/>
      <c r="C692" s="6"/>
      <c r="D692" s="6">
        <f>RANK(N692,N3:N804)</f>
        <v>396</v>
      </c>
      <c r="E692" s="6"/>
      <c r="F692" s="6"/>
      <c r="G692" s="6">
        <f>RANK(Q692,Q3:Q804)</f>
        <v>354</v>
      </c>
      <c r="H692" s="6"/>
      <c r="I692" s="6"/>
      <c r="J692" s="9" t="s">
        <v>743</v>
      </c>
      <c r="K692" s="7">
        <v>7601</v>
      </c>
      <c r="L692" s="2"/>
      <c r="M692" s="2"/>
      <c r="N692" s="2">
        <v>0</v>
      </c>
      <c r="O692" s="2"/>
      <c r="P692" s="2"/>
      <c r="Q692" s="2">
        <v>0</v>
      </c>
      <c r="R692" s="2"/>
      <c r="S692" s="2"/>
      <c r="T692" s="2"/>
      <c r="U692" s="3"/>
      <c r="V692" s="2"/>
      <c r="W692" s="3"/>
      <c r="X692" s="2">
        <f>N692-O692</f>
        <v>0</v>
      </c>
      <c r="Y692" s="3" t="str">
        <f>X692/O692</f>
        <v>0</v>
      </c>
      <c r="Z692" s="2"/>
      <c r="AA692" s="3"/>
      <c r="AB692" s="2">
        <f>P692-Q692</f>
        <v>0</v>
      </c>
      <c r="AC692" s="3" t="str">
        <f>AB692/Q692</f>
        <v>0</v>
      </c>
      <c r="AD692" s="2"/>
      <c r="AE692" s="3"/>
      <c r="AF692" s="2"/>
      <c r="AG692" s="3"/>
      <c r="AH692" s="2"/>
      <c r="AI692" s="3"/>
    </row>
    <row r="693" spans="1:130">
      <c r="A693" s="6">
        <f>(C693-B693)</f>
        <v>0</v>
      </c>
      <c r="B693" s="6"/>
      <c r="C693" s="6"/>
      <c r="D693" s="6">
        <f>RANK(N693,N3:N804)</f>
        <v>396</v>
      </c>
      <c r="E693" s="6"/>
      <c r="F693" s="6">
        <f>RANK(P693,P3:P804)</f>
        <v>358</v>
      </c>
      <c r="G693" s="6"/>
      <c r="H693" s="6"/>
      <c r="I693" s="6"/>
      <c r="J693" s="9" t="s">
        <v>744</v>
      </c>
      <c r="K693" s="7">
        <v>8213</v>
      </c>
      <c r="L693" s="2"/>
      <c r="M693" s="2"/>
      <c r="N693" s="2">
        <v>0</v>
      </c>
      <c r="O693" s="2"/>
      <c r="P693" s="2">
        <v>0</v>
      </c>
      <c r="Q693" s="2"/>
      <c r="R693" s="2"/>
      <c r="S693" s="2"/>
      <c r="T693" s="2"/>
      <c r="U693" s="3"/>
      <c r="V693" s="2"/>
      <c r="W693" s="3"/>
      <c r="X693" s="2">
        <f>N693-O693</f>
        <v>0</v>
      </c>
      <c r="Y693" s="3" t="str">
        <f>X693/O693</f>
        <v>0</v>
      </c>
      <c r="Z693" s="2"/>
      <c r="AA693" s="3"/>
      <c r="AB693" s="2"/>
      <c r="AC693" s="3"/>
      <c r="AD693" s="2"/>
      <c r="AE693" s="3"/>
      <c r="AF693" s="2"/>
      <c r="AG693" s="3"/>
      <c r="AH693" s="2"/>
      <c r="AI693" s="3"/>
    </row>
    <row r="694" spans="1:130">
      <c r="A694" s="6">
        <f>(C694-B694)</f>
        <v>0</v>
      </c>
      <c r="B694" s="6"/>
      <c r="C694" s="6"/>
      <c r="D694" s="6">
        <f>RANK(N694,N3:N804)</f>
        <v>396</v>
      </c>
      <c r="E694" s="6"/>
      <c r="F694" s="6"/>
      <c r="G694" s="6"/>
      <c r="H694" s="6"/>
      <c r="I694" s="6"/>
      <c r="J694" s="9" t="s">
        <v>745</v>
      </c>
      <c r="K694" s="7">
        <v>1511</v>
      </c>
      <c r="L694" s="2"/>
      <c r="M694" s="2"/>
      <c r="N694" s="2">
        <v>0</v>
      </c>
      <c r="O694" s="2"/>
      <c r="P694" s="2"/>
      <c r="Q694" s="2"/>
      <c r="R694" s="2"/>
      <c r="S694" s="2"/>
      <c r="T694" s="2"/>
      <c r="U694" s="3"/>
      <c r="V694" s="2"/>
      <c r="W694" s="3"/>
      <c r="X694" s="2">
        <f>N694-O694</f>
        <v>0</v>
      </c>
      <c r="Y694" s="3" t="str">
        <f>X694/O694</f>
        <v>0</v>
      </c>
      <c r="Z694" s="2">
        <f>O694-P694</f>
        <v>0</v>
      </c>
      <c r="AA694" s="3" t="str">
        <f>Z694/P694</f>
        <v>0</v>
      </c>
      <c r="AB694" s="2"/>
      <c r="AC694" s="3"/>
      <c r="AD694" s="2"/>
      <c r="AE694" s="3"/>
      <c r="AF694" s="2"/>
      <c r="AG694" s="3"/>
      <c r="AH694" s="2"/>
      <c r="AI694" s="3"/>
    </row>
    <row r="695" spans="1:130">
      <c r="A695" s="6">
        <f>(C695-B695)</f>
        <v>0</v>
      </c>
      <c r="B695" s="6"/>
      <c r="C695" s="6"/>
      <c r="D695" s="6">
        <f>RANK(N695,N3:N804)</f>
        <v>396</v>
      </c>
      <c r="E695" s="6">
        <f>RANK(O695,O3:O804)</f>
        <v>380</v>
      </c>
      <c r="F695" s="6"/>
      <c r="G695" s="6"/>
      <c r="H695" s="6"/>
      <c r="I695" s="6"/>
      <c r="J695" s="9" t="s">
        <v>746</v>
      </c>
      <c r="K695" s="7">
        <v>8441</v>
      </c>
      <c r="L695" s="2"/>
      <c r="M695" s="2"/>
      <c r="N695" s="2">
        <v>0</v>
      </c>
      <c r="O695" s="2">
        <v>0</v>
      </c>
      <c r="P695" s="2"/>
      <c r="Q695" s="2"/>
      <c r="R695" s="2"/>
      <c r="S695" s="2"/>
      <c r="T695" s="2"/>
      <c r="U695" s="3"/>
      <c r="V695" s="2"/>
      <c r="W695" s="3"/>
      <c r="X695" s="2">
        <f>N695-O695</f>
        <v>0</v>
      </c>
      <c r="Y695" s="3" t="str">
        <f>X695/O695</f>
        <v>0</v>
      </c>
      <c r="Z695" s="2"/>
      <c r="AA695" s="3"/>
      <c r="AB695" s="2"/>
      <c r="AC695" s="3"/>
      <c r="AD695" s="2"/>
      <c r="AE695" s="3"/>
      <c r="AF695" s="2"/>
      <c r="AG695" s="3"/>
      <c r="AH695" s="2"/>
      <c r="AI695" s="3"/>
    </row>
    <row r="696" spans="1:130">
      <c r="A696" s="6">
        <f>(C696-B696)</f>
        <v>0</v>
      </c>
      <c r="B696" s="6"/>
      <c r="C696" s="6"/>
      <c r="D696" s="6">
        <f>RANK(N696,N3:N804)</f>
        <v>396</v>
      </c>
      <c r="E696" s="6"/>
      <c r="F696" s="6"/>
      <c r="G696" s="6"/>
      <c r="H696" s="6"/>
      <c r="I696" s="6"/>
      <c r="J696" s="9" t="s">
        <v>747</v>
      </c>
      <c r="K696" s="7">
        <v>2806</v>
      </c>
      <c r="L696" s="2"/>
      <c r="M696" s="2"/>
      <c r="N696" s="2">
        <v>0</v>
      </c>
      <c r="O696" s="2"/>
      <c r="P696" s="2"/>
      <c r="Q696" s="2"/>
      <c r="R696" s="2"/>
      <c r="S696" s="2"/>
      <c r="T696" s="2"/>
      <c r="U696" s="3"/>
      <c r="V696" s="2"/>
      <c r="W696" s="3"/>
      <c r="X696" s="2">
        <f>N696-O696</f>
        <v>0</v>
      </c>
      <c r="Y696" s="3" t="str">
        <f>X696/O696</f>
        <v>0</v>
      </c>
      <c r="Z696" s="2">
        <f>O696-P696</f>
        <v>0</v>
      </c>
      <c r="AA696" s="3" t="str">
        <f>Z696/P696</f>
        <v>0</v>
      </c>
      <c r="AB696" s="2">
        <f>P696-Q696</f>
        <v>0</v>
      </c>
      <c r="AC696" s="3" t="str">
        <f>AB696/Q696</f>
        <v>0</v>
      </c>
      <c r="AD696" s="2">
        <f>Q696-R696</f>
        <v>0</v>
      </c>
      <c r="AE696" s="3" t="str">
        <f>AD696/R696</f>
        <v>0</v>
      </c>
      <c r="AF696" s="2">
        <f>R696-S696</f>
        <v>0</v>
      </c>
      <c r="AG696" s="3" t="str">
        <f>AF696/S696</f>
        <v>0</v>
      </c>
      <c r="AH696" s="2"/>
      <c r="AI696" s="3"/>
    </row>
    <row r="697" spans="1:130">
      <c r="A697" s="6">
        <f>(C697-B697)</f>
        <v>0</v>
      </c>
      <c r="B697" s="6"/>
      <c r="C697" s="6"/>
      <c r="D697" s="6">
        <f>RANK(N697,N3:N804)</f>
        <v>396</v>
      </c>
      <c r="E697" s="6">
        <f>RANK(O697,O3:O804)</f>
        <v>71</v>
      </c>
      <c r="F697" s="6">
        <f>RANK(P697,P3:P804)</f>
        <v>13</v>
      </c>
      <c r="G697" s="6">
        <f>RANK(Q697,Q3:Q804)</f>
        <v>210</v>
      </c>
      <c r="H697" s="6">
        <f>RANK(R697,R3:R804)</f>
        <v>102</v>
      </c>
      <c r="I697" s="6">
        <f>RANK(S697,S3:S804)</f>
        <v>91</v>
      </c>
      <c r="J697" s="9" t="s">
        <v>748</v>
      </c>
      <c r="K697" s="7">
        <v>8701</v>
      </c>
      <c r="L697" s="2"/>
      <c r="M697" s="2"/>
      <c r="N697" s="2">
        <v>0</v>
      </c>
      <c r="O697" s="2">
        <v>834522</v>
      </c>
      <c r="P697" s="2">
        <v>2421049</v>
      </c>
      <c r="Q697" s="2">
        <v>64060</v>
      </c>
      <c r="R697" s="2">
        <v>426769</v>
      </c>
      <c r="S697" s="2">
        <v>431619</v>
      </c>
      <c r="T697" s="2"/>
      <c r="U697" s="3"/>
      <c r="V697" s="2"/>
      <c r="W697" s="3"/>
      <c r="X697" s="2">
        <f>N697-O697</f>
        <v>-834522</v>
      </c>
      <c r="Y697" s="3">
        <f>X697/O697</f>
        <v>-1</v>
      </c>
      <c r="Z697" s="2">
        <f>O697-P697</f>
        <v>-1586527</v>
      </c>
      <c r="AA697" s="3">
        <f>Z697/P697</f>
        <v>-0.6553056133932</v>
      </c>
      <c r="AB697" s="2">
        <f>P697-Q697</f>
        <v>2356989</v>
      </c>
      <c r="AC697" s="3">
        <f>AB697/Q697</f>
        <v>36.793459256947</v>
      </c>
      <c r="AD697" s="2"/>
      <c r="AE697" s="3"/>
      <c r="AF697" s="2">
        <f>R697-S697</f>
        <v>-4850</v>
      </c>
      <c r="AG697" s="3">
        <f>AF697/S697</f>
        <v>-0.011236762051717</v>
      </c>
      <c r="AH697" s="2"/>
      <c r="AI697" s="3"/>
    </row>
    <row r="698" spans="1:130">
      <c r="A698" s="6">
        <f>(C698-B698)</f>
        <v>0</v>
      </c>
      <c r="B698" s="6"/>
      <c r="C698" s="6"/>
      <c r="D698" s="6">
        <f>RANK(N698,N3:N804)</f>
        <v>396</v>
      </c>
      <c r="E698" s="6">
        <f>RANK(O698,O3:O804)</f>
        <v>380</v>
      </c>
      <c r="F698" s="6">
        <f>RANK(P698,P3:P804)</f>
        <v>358</v>
      </c>
      <c r="G698" s="6"/>
      <c r="H698" s="6">
        <f>RANK(R698,R3:R804)</f>
        <v>345</v>
      </c>
      <c r="I698" s="6">
        <f>RANK(S698,S3:S804)</f>
        <v>342</v>
      </c>
      <c r="J698" s="9" t="s">
        <v>749</v>
      </c>
      <c r="K698" s="7">
        <v>9703</v>
      </c>
      <c r="L698" s="2"/>
      <c r="M698" s="2"/>
      <c r="N698" s="2">
        <v>0</v>
      </c>
      <c r="O698" s="2">
        <v>0</v>
      </c>
      <c r="P698" s="2">
        <v>0</v>
      </c>
      <c r="Q698" s="2"/>
      <c r="R698" s="2">
        <v>0</v>
      </c>
      <c r="S698" s="2">
        <v>0</v>
      </c>
      <c r="T698" s="2"/>
      <c r="U698" s="3"/>
      <c r="V698" s="2"/>
      <c r="W698" s="3"/>
      <c r="X698" s="2">
        <f>N698-O698</f>
        <v>0</v>
      </c>
      <c r="Y698" s="3" t="str">
        <f>X698/O698</f>
        <v>0</v>
      </c>
      <c r="Z698" s="2"/>
      <c r="AA698" s="3"/>
      <c r="AB698" s="2">
        <f>P698-Q698</f>
        <v>0</v>
      </c>
      <c r="AC698" s="3" t="str">
        <f>AB698/Q698</f>
        <v>0</v>
      </c>
      <c r="AD698" s="2">
        <f>Q698-R698</f>
        <v>0</v>
      </c>
      <c r="AE698" s="3" t="str">
        <f>AD698/R698</f>
        <v>0</v>
      </c>
      <c r="AF698" s="2"/>
      <c r="AG698" s="3"/>
      <c r="AH698" s="2"/>
      <c r="AI698" s="3"/>
    </row>
    <row r="699" spans="1:130">
      <c r="A699" s="6">
        <f>(C699-B699)</f>
        <v>0</v>
      </c>
      <c r="B699" s="6"/>
      <c r="C699" s="6"/>
      <c r="D699" s="6">
        <f>RANK(N699,N3:N804)</f>
        <v>396</v>
      </c>
      <c r="E699" s="6"/>
      <c r="F699" s="6">
        <f>RANK(P699,P3:P804)</f>
        <v>358</v>
      </c>
      <c r="G699" s="6">
        <f>RANK(Q699,Q3:Q804)</f>
        <v>181</v>
      </c>
      <c r="H699" s="6"/>
      <c r="I699" s="6"/>
      <c r="J699" s="9" t="s">
        <v>750</v>
      </c>
      <c r="K699" s="7">
        <v>8530</v>
      </c>
      <c r="L699" s="2"/>
      <c r="M699" s="2"/>
      <c r="N699" s="2">
        <v>0</v>
      </c>
      <c r="O699" s="2"/>
      <c r="P699" s="2">
        <v>0</v>
      </c>
      <c r="Q699" s="2">
        <v>91000</v>
      </c>
      <c r="R699" s="2"/>
      <c r="S699" s="2"/>
      <c r="T699" s="2"/>
      <c r="U699" s="3"/>
      <c r="V699" s="2"/>
      <c r="W699" s="3"/>
      <c r="X699" s="2">
        <f>N699-O699</f>
        <v>0</v>
      </c>
      <c r="Y699" s="3" t="str">
        <f>X699/O699</f>
        <v>0</v>
      </c>
      <c r="Z699" s="2">
        <f>O699-P699</f>
        <v>0</v>
      </c>
      <c r="AA699" s="3" t="str">
        <f>Z699/P699</f>
        <v>0</v>
      </c>
      <c r="AB699" s="2">
        <f>P699-Q699</f>
        <v>-91000</v>
      </c>
      <c r="AC699" s="3">
        <f>AB699/Q699</f>
        <v>-1</v>
      </c>
      <c r="AD699" s="2">
        <f>Q699-R699</f>
        <v>91000</v>
      </c>
      <c r="AE699" s="3" t="str">
        <f>AD699/R699</f>
        <v>0</v>
      </c>
      <c r="AF699" s="2">
        <f>R699-S699</f>
        <v>0</v>
      </c>
      <c r="AG699" s="3" t="str">
        <f>AF699/S699</f>
        <v>0</v>
      </c>
      <c r="AH699" s="2"/>
      <c r="AI699" s="3"/>
    </row>
    <row r="700" spans="1:130">
      <c r="A700" s="6">
        <f>(C700-B700)</f>
        <v>0</v>
      </c>
      <c r="B700" s="6"/>
      <c r="C700" s="6"/>
      <c r="D700" s="6">
        <f>RANK(N700,N3:N804)</f>
        <v>396</v>
      </c>
      <c r="E700" s="6">
        <f>RANK(O700,O3:O804)</f>
        <v>380</v>
      </c>
      <c r="F700" s="6">
        <f>RANK(P700,P3:P804)</f>
        <v>358</v>
      </c>
      <c r="G700" s="6">
        <f>RANK(Q700,Q3:Q804)</f>
        <v>354</v>
      </c>
      <c r="H700" s="6">
        <f>RANK(R700,R3:R804)</f>
        <v>181</v>
      </c>
      <c r="I700" s="6">
        <f>RANK(S700,S3:S804)</f>
        <v>188</v>
      </c>
      <c r="J700" s="9" t="s">
        <v>751</v>
      </c>
      <c r="K700" s="7">
        <v>3801</v>
      </c>
      <c r="L700" s="2"/>
      <c r="M700" s="2"/>
      <c r="N700" s="2">
        <v>0</v>
      </c>
      <c r="O700" s="2">
        <v>0</v>
      </c>
      <c r="P700" s="2">
        <v>0</v>
      </c>
      <c r="Q700" s="2">
        <v>0</v>
      </c>
      <c r="R700" s="2">
        <v>121320</v>
      </c>
      <c r="S700" s="2">
        <v>96390</v>
      </c>
      <c r="T700" s="2"/>
      <c r="U700" s="3"/>
      <c r="V700" s="2"/>
      <c r="W700" s="3"/>
      <c r="X700" s="2">
        <f>N700-O700</f>
        <v>0</v>
      </c>
      <c r="Y700" s="3" t="str">
        <f>X700/O700</f>
        <v>0</v>
      </c>
      <c r="Z700" s="2">
        <f>O700-P700</f>
        <v>0</v>
      </c>
      <c r="AA700" s="3" t="str">
        <f>Z700/P700</f>
        <v>0</v>
      </c>
      <c r="AB700" s="2"/>
      <c r="AC700" s="3"/>
      <c r="AD700" s="2">
        <f>Q700-R700</f>
        <v>-121320</v>
      </c>
      <c r="AE700" s="3">
        <f>AD700/R700</f>
        <v>-1</v>
      </c>
      <c r="AF700" s="2"/>
      <c r="AG700" s="3"/>
      <c r="AH700" s="2"/>
      <c r="AI700" s="3"/>
    </row>
    <row r="701" spans="1:130">
      <c r="A701" s="6">
        <f>(C701-B701)</f>
        <v>0</v>
      </c>
      <c r="B701" s="6"/>
      <c r="C701" s="6"/>
      <c r="D701" s="6">
        <f>RANK(N701,N3:N804)</f>
        <v>396</v>
      </c>
      <c r="E701" s="6">
        <f>RANK(O701,O3:O804)</f>
        <v>351</v>
      </c>
      <c r="F701" s="6"/>
      <c r="G701" s="6">
        <f>RANK(Q701,Q3:Q804)</f>
        <v>354</v>
      </c>
      <c r="H701" s="6"/>
      <c r="I701" s="6"/>
      <c r="J701" s="9" t="s">
        <v>752</v>
      </c>
      <c r="K701" s="7">
        <v>7305</v>
      </c>
      <c r="L701" s="2"/>
      <c r="M701" s="2"/>
      <c r="N701" s="2">
        <v>0</v>
      </c>
      <c r="O701" s="2">
        <v>4049</v>
      </c>
      <c r="P701" s="2"/>
      <c r="Q701" s="2">
        <v>0</v>
      </c>
      <c r="R701" s="2"/>
      <c r="S701" s="2"/>
      <c r="T701" s="2"/>
      <c r="U701" s="3"/>
      <c r="V701" s="2"/>
      <c r="W701" s="3"/>
      <c r="X701" s="2">
        <f>N701-O701</f>
        <v>-4049</v>
      </c>
      <c r="Y701" s="3">
        <f>X701/O701</f>
        <v>-1</v>
      </c>
      <c r="Z701" s="2">
        <f>O701-P701</f>
        <v>4049</v>
      </c>
      <c r="AA701" s="3" t="str">
        <f>Z701/P701</f>
        <v>0</v>
      </c>
      <c r="AB701" s="2"/>
      <c r="AC701" s="3"/>
      <c r="AD701" s="2"/>
      <c r="AE701" s="3"/>
      <c r="AF701" s="2">
        <f>R701-S701</f>
        <v>0</v>
      </c>
      <c r="AG701" s="3" t="str">
        <f>AF701/S701</f>
        <v>0</v>
      </c>
      <c r="AH701" s="2"/>
      <c r="AI701" s="3"/>
    </row>
    <row r="702" spans="1:130">
      <c r="A702" s="6">
        <f>(C702-B702)</f>
        <v>0</v>
      </c>
      <c r="B702" s="6"/>
      <c r="C702" s="6"/>
      <c r="D702" s="6">
        <f>RANK(N702,N3:N804)</f>
        <v>396</v>
      </c>
      <c r="E702" s="6">
        <f>RANK(O702,O3:O804)</f>
        <v>380</v>
      </c>
      <c r="F702" s="6"/>
      <c r="G702" s="6"/>
      <c r="H702" s="6">
        <f>RANK(R702,R3:R804)</f>
        <v>345</v>
      </c>
      <c r="I702" s="6"/>
      <c r="J702" s="9" t="s">
        <v>753</v>
      </c>
      <c r="K702" s="7">
        <v>8112</v>
      </c>
      <c r="L702" s="2"/>
      <c r="M702" s="2"/>
      <c r="N702" s="2">
        <v>0</v>
      </c>
      <c r="O702" s="2">
        <v>0</v>
      </c>
      <c r="P702" s="2"/>
      <c r="Q702" s="2"/>
      <c r="R702" s="2">
        <v>0</v>
      </c>
      <c r="S702" s="2"/>
      <c r="T702" s="2"/>
      <c r="U702" s="3"/>
      <c r="V702" s="2"/>
      <c r="W702" s="3"/>
      <c r="X702" s="2">
        <f>N702-O702</f>
        <v>0</v>
      </c>
      <c r="Y702" s="3" t="str">
        <f>X702/O702</f>
        <v>0</v>
      </c>
      <c r="Z702" s="2"/>
      <c r="AA702" s="3"/>
      <c r="AB702" s="2"/>
      <c r="AC702" s="3"/>
      <c r="AD702" s="2"/>
      <c r="AE702" s="3"/>
      <c r="AF702" s="2"/>
      <c r="AG702" s="3"/>
      <c r="AH702" s="2"/>
      <c r="AI702" s="3"/>
    </row>
    <row r="703" spans="1:130">
      <c r="A703" s="6">
        <f>(C703-B703)</f>
        <v>0</v>
      </c>
      <c r="B703" s="6"/>
      <c r="C703" s="6"/>
      <c r="D703" s="6">
        <f>RANK(N703,N3:N804)</f>
        <v>396</v>
      </c>
      <c r="E703" s="6"/>
      <c r="F703" s="6"/>
      <c r="G703" s="6"/>
      <c r="H703" s="6"/>
      <c r="I703" s="6"/>
      <c r="J703" s="9" t="s">
        <v>754</v>
      </c>
      <c r="K703" s="7">
        <v>8209</v>
      </c>
      <c r="L703" s="2"/>
      <c r="M703" s="2"/>
      <c r="N703" s="2">
        <v>0</v>
      </c>
      <c r="O703" s="2"/>
      <c r="P703" s="2"/>
      <c r="Q703" s="2"/>
      <c r="R703" s="2"/>
      <c r="S703" s="2"/>
      <c r="T703" s="2"/>
      <c r="U703" s="3"/>
      <c r="V703" s="2"/>
      <c r="W703" s="3"/>
      <c r="X703" s="2">
        <f>N703-O703</f>
        <v>0</v>
      </c>
      <c r="Y703" s="3" t="str">
        <f>X703/O703</f>
        <v>0</v>
      </c>
      <c r="Z703" s="2">
        <f>O703-P703</f>
        <v>0</v>
      </c>
      <c r="AA703" s="3" t="str">
        <f>Z703/P703</f>
        <v>0</v>
      </c>
      <c r="AB703" s="2">
        <f>P703-Q703</f>
        <v>0</v>
      </c>
      <c r="AC703" s="3" t="str">
        <f>AB703/Q703</f>
        <v>0</v>
      </c>
      <c r="AD703" s="2">
        <f>Q703-R703</f>
        <v>0</v>
      </c>
      <c r="AE703" s="3" t="str">
        <f>AD703/R703</f>
        <v>0</v>
      </c>
      <c r="AF703" s="2">
        <f>R703-S703</f>
        <v>0</v>
      </c>
      <c r="AG703" s="3" t="str">
        <f>AF703/S703</f>
        <v>0</v>
      </c>
      <c r="AH703" s="2"/>
      <c r="AI703" s="3"/>
    </row>
    <row r="704" spans="1:130">
      <c r="A704" s="6">
        <f>(C704-B704)</f>
        <v>0</v>
      </c>
      <c r="B704" s="6"/>
      <c r="C704" s="6"/>
      <c r="D704" s="6">
        <f>RANK(N704,N3:N804)</f>
        <v>396</v>
      </c>
      <c r="E704" s="6">
        <f>RANK(O704,O3:O804)</f>
        <v>380</v>
      </c>
      <c r="F704" s="6">
        <f>RANK(P704,P3:P804)</f>
        <v>314</v>
      </c>
      <c r="G704" s="6">
        <f>RANK(Q704,Q3:Q804)</f>
        <v>310</v>
      </c>
      <c r="H704" s="6">
        <f>RANK(R704,R3:R804)</f>
        <v>345</v>
      </c>
      <c r="I704" s="6">
        <f>RANK(S704,S3:S804)</f>
        <v>342</v>
      </c>
      <c r="J704" s="9" t="s">
        <v>755</v>
      </c>
      <c r="K704" s="7">
        <v>1517</v>
      </c>
      <c r="L704" s="2"/>
      <c r="M704" s="2"/>
      <c r="N704" s="2">
        <v>0</v>
      </c>
      <c r="O704" s="2">
        <v>0</v>
      </c>
      <c r="P704" s="2">
        <v>13313</v>
      </c>
      <c r="Q704" s="2">
        <v>6676</v>
      </c>
      <c r="R704" s="2">
        <v>0</v>
      </c>
      <c r="S704" s="2">
        <v>0</v>
      </c>
      <c r="T704" s="2"/>
      <c r="U704" s="3"/>
      <c r="V704" s="2"/>
      <c r="W704" s="3"/>
      <c r="X704" s="2">
        <f>N704-O704</f>
        <v>0</v>
      </c>
      <c r="Y704" s="3" t="str">
        <f>X704/O704</f>
        <v>0</v>
      </c>
      <c r="Z704" s="2">
        <f>O704-P704</f>
        <v>-13313</v>
      </c>
      <c r="AA704" s="3">
        <f>Z704/P704</f>
        <v>-1</v>
      </c>
      <c r="AB704" s="2">
        <f>P704-Q704</f>
        <v>6637</v>
      </c>
      <c r="AC704" s="3">
        <f>AB704/Q704</f>
        <v>0.99415817855003</v>
      </c>
      <c r="AD704" s="2">
        <f>Q704-R704</f>
        <v>6676</v>
      </c>
      <c r="AE704" s="3" t="str">
        <f>AD704/R704</f>
        <v>0</v>
      </c>
      <c r="AF704" s="2"/>
      <c r="AG704" s="3"/>
      <c r="AH704" s="2"/>
      <c r="AI704" s="3"/>
    </row>
    <row r="705" spans="1:130">
      <c r="A705" s="6">
        <f>(C705-B705)</f>
        <v>0</v>
      </c>
      <c r="B705" s="6"/>
      <c r="C705" s="6"/>
      <c r="D705" s="6">
        <f>RANK(N705,N3:N804)</f>
        <v>396</v>
      </c>
      <c r="E705" s="6">
        <f>RANK(O705,O3:O804)</f>
        <v>380</v>
      </c>
      <c r="F705" s="6">
        <f>RANK(P705,P3:P804)</f>
        <v>358</v>
      </c>
      <c r="G705" s="6">
        <f>RANK(Q705,Q3:Q804)</f>
        <v>354</v>
      </c>
      <c r="H705" s="6"/>
      <c r="I705" s="6"/>
      <c r="J705" s="9" t="s">
        <v>756</v>
      </c>
      <c r="K705" s="7">
        <v>2817</v>
      </c>
      <c r="L705" s="2"/>
      <c r="M705" s="2"/>
      <c r="N705" s="2">
        <v>0</v>
      </c>
      <c r="O705" s="2">
        <v>0</v>
      </c>
      <c r="P705" s="2">
        <v>0</v>
      </c>
      <c r="Q705" s="2">
        <v>0</v>
      </c>
      <c r="R705" s="2"/>
      <c r="S705" s="2"/>
      <c r="T705" s="2"/>
      <c r="U705" s="3"/>
      <c r="V705" s="2"/>
      <c r="W705" s="3"/>
      <c r="X705" s="2">
        <f>N705-O705</f>
        <v>0</v>
      </c>
      <c r="Y705" s="3" t="str">
        <f>X705/O705</f>
        <v>0</v>
      </c>
      <c r="Z705" s="2"/>
      <c r="AA705" s="3"/>
      <c r="AB705" s="2"/>
      <c r="AC705" s="3"/>
      <c r="AD705" s="2"/>
      <c r="AE705" s="3"/>
      <c r="AF705" s="2"/>
      <c r="AG705" s="3"/>
      <c r="AH705" s="2"/>
      <c r="AI705" s="3"/>
    </row>
    <row r="706" spans="1:130">
      <c r="A706" s="6">
        <f>(C706-B706)</f>
        <v>0</v>
      </c>
      <c r="B706" s="6"/>
      <c r="C706" s="6"/>
      <c r="D706" s="6">
        <f>RANK(N706,N3:N804)</f>
        <v>396</v>
      </c>
      <c r="E706" s="6"/>
      <c r="F706" s="6"/>
      <c r="G706" s="6"/>
      <c r="H706" s="6"/>
      <c r="I706" s="6">
        <f>RANK(S706,S3:S804)</f>
        <v>342</v>
      </c>
      <c r="J706" s="9" t="s">
        <v>757</v>
      </c>
      <c r="K706" s="7">
        <v>9617</v>
      </c>
      <c r="L706" s="2"/>
      <c r="M706" s="2"/>
      <c r="N706" s="2">
        <v>0</v>
      </c>
      <c r="O706" s="2"/>
      <c r="P706" s="2"/>
      <c r="Q706" s="2"/>
      <c r="R706" s="2"/>
      <c r="S706" s="2">
        <v>0</v>
      </c>
      <c r="T706" s="2"/>
      <c r="U706" s="3"/>
      <c r="V706" s="2"/>
      <c r="W706" s="3"/>
      <c r="X706" s="2">
        <f>N706-O706</f>
        <v>0</v>
      </c>
      <c r="Y706" s="3" t="str">
        <f>X706/O706</f>
        <v>0</v>
      </c>
      <c r="Z706" s="2">
        <f>O706-P706</f>
        <v>0</v>
      </c>
      <c r="AA706" s="3" t="str">
        <f>Z706/P706</f>
        <v>0</v>
      </c>
      <c r="AB706" s="2">
        <f>P706-Q706</f>
        <v>0</v>
      </c>
      <c r="AC706" s="3" t="str">
        <f>AB706/Q706</f>
        <v>0</v>
      </c>
      <c r="AD706" s="2">
        <f>Q706-R706</f>
        <v>0</v>
      </c>
      <c r="AE706" s="3" t="str">
        <f>AD706/R706</f>
        <v>0</v>
      </c>
      <c r="AF706" s="2">
        <f>R706-S706</f>
        <v>0</v>
      </c>
      <c r="AG706" s="3" t="str">
        <f>AF706/S706</f>
        <v>0</v>
      </c>
      <c r="AH706" s="2"/>
      <c r="AI706" s="3"/>
    </row>
    <row r="707" spans="1:130">
      <c r="A707" s="6">
        <f>(C707-B707)</f>
        <v>0</v>
      </c>
      <c r="B707" s="6"/>
      <c r="C707" s="6"/>
      <c r="D707" s="6">
        <f>RANK(N707,N3:N804)</f>
        <v>396</v>
      </c>
      <c r="E707" s="6">
        <f>RANK(O707,O3:O804)</f>
        <v>380</v>
      </c>
      <c r="F707" s="6">
        <f>RANK(P707,P3:P804)</f>
        <v>211</v>
      </c>
      <c r="G707" s="6">
        <f>RANK(Q707,Q3:Q804)</f>
        <v>354</v>
      </c>
      <c r="H707" s="6">
        <f>RANK(R707,R3:R804)</f>
        <v>241</v>
      </c>
      <c r="I707" s="6">
        <f>RANK(S707,S3:S804)</f>
        <v>342</v>
      </c>
      <c r="J707" s="9" t="s">
        <v>758</v>
      </c>
      <c r="K707" s="7">
        <v>3905</v>
      </c>
      <c r="L707" s="2"/>
      <c r="M707" s="2"/>
      <c r="N707" s="2">
        <v>0</v>
      </c>
      <c r="O707" s="2">
        <v>0</v>
      </c>
      <c r="P707" s="2">
        <v>94800</v>
      </c>
      <c r="Q707" s="2">
        <v>0</v>
      </c>
      <c r="R707" s="2">
        <v>41220</v>
      </c>
      <c r="S707" s="2">
        <v>0</v>
      </c>
      <c r="T707" s="2"/>
      <c r="U707" s="3"/>
      <c r="V707" s="2"/>
      <c r="W707" s="3"/>
      <c r="X707" s="2">
        <f>N707-O707</f>
        <v>0</v>
      </c>
      <c r="Y707" s="3" t="str">
        <f>X707/O707</f>
        <v>0</v>
      </c>
      <c r="Z707" s="2"/>
      <c r="AA707" s="3"/>
      <c r="AB707" s="2">
        <f>P707-Q707</f>
        <v>94800</v>
      </c>
      <c r="AC707" s="3" t="str">
        <f>AB707/Q707</f>
        <v>0</v>
      </c>
      <c r="AD707" s="2"/>
      <c r="AE707" s="3"/>
      <c r="AF707" s="2"/>
      <c r="AG707" s="3"/>
      <c r="AH707" s="2"/>
      <c r="AI707" s="3"/>
    </row>
    <row r="708" spans="1:130">
      <c r="A708" s="6">
        <f>(C708-B708)</f>
        <v>0</v>
      </c>
      <c r="B708" s="6"/>
      <c r="C708" s="6"/>
      <c r="D708" s="6">
        <f>RANK(N708,N3:N804)</f>
        <v>396</v>
      </c>
      <c r="E708" s="6"/>
      <c r="F708" s="6">
        <f>RANK(P708,P3:P804)</f>
        <v>358</v>
      </c>
      <c r="G708" s="6"/>
      <c r="H708" s="6"/>
      <c r="I708" s="6">
        <f>RANK(S708,S3:S804)</f>
        <v>342</v>
      </c>
      <c r="J708" s="9" t="s">
        <v>759</v>
      </c>
      <c r="K708" s="7">
        <v>5512</v>
      </c>
      <c r="L708" s="2"/>
      <c r="M708" s="2"/>
      <c r="N708" s="2">
        <v>0</v>
      </c>
      <c r="O708" s="2"/>
      <c r="P708" s="2">
        <v>0</v>
      </c>
      <c r="Q708" s="2"/>
      <c r="R708" s="2"/>
      <c r="S708" s="2">
        <v>0</v>
      </c>
      <c r="T708" s="2"/>
      <c r="U708" s="3"/>
      <c r="V708" s="2"/>
      <c r="W708" s="3"/>
      <c r="X708" s="2">
        <f>N708-O708</f>
        <v>0</v>
      </c>
      <c r="Y708" s="3" t="str">
        <f>X708/O708</f>
        <v>0</v>
      </c>
      <c r="Z708" s="2"/>
      <c r="AA708" s="3"/>
      <c r="AB708" s="2">
        <f>P708-Q708</f>
        <v>0</v>
      </c>
      <c r="AC708" s="3" t="str">
        <f>AB708/Q708</f>
        <v>0</v>
      </c>
      <c r="AD708" s="2"/>
      <c r="AE708" s="3"/>
      <c r="AF708" s="2"/>
      <c r="AG708" s="3"/>
      <c r="AH708" s="2"/>
      <c r="AI708" s="3"/>
    </row>
    <row r="709" spans="1:130">
      <c r="A709" s="6">
        <f>(C709-B709)</f>
        <v>0</v>
      </c>
      <c r="B709" s="6"/>
      <c r="C709" s="6"/>
      <c r="D709" s="6">
        <f>RANK(N709,N3:N804)</f>
        <v>396</v>
      </c>
      <c r="E709" s="6"/>
      <c r="F709" s="6">
        <f>RANK(P709,P3:P804)</f>
        <v>358</v>
      </c>
      <c r="G709" s="6"/>
      <c r="H709" s="6"/>
      <c r="I709" s="6"/>
      <c r="J709" s="9" t="s">
        <v>760</v>
      </c>
      <c r="K709" s="7">
        <v>8448</v>
      </c>
      <c r="L709" s="2"/>
      <c r="M709" s="2"/>
      <c r="N709" s="2">
        <v>0</v>
      </c>
      <c r="O709" s="2"/>
      <c r="P709" s="2">
        <v>0</v>
      </c>
      <c r="Q709" s="2"/>
      <c r="R709" s="2"/>
      <c r="S709" s="2"/>
      <c r="T709" s="2"/>
      <c r="U709" s="3"/>
      <c r="V709" s="2"/>
      <c r="W709" s="3"/>
      <c r="X709" s="2">
        <f>N709-O709</f>
        <v>0</v>
      </c>
      <c r="Y709" s="3" t="str">
        <f>X709/O709</f>
        <v>0</v>
      </c>
      <c r="Z709" s="2">
        <f>O709-P709</f>
        <v>0</v>
      </c>
      <c r="AA709" s="3" t="str">
        <f>Z709/P709</f>
        <v>0</v>
      </c>
      <c r="AB709" s="2">
        <f>P709-Q709</f>
        <v>0</v>
      </c>
      <c r="AC709" s="3" t="str">
        <f>AB709/Q709</f>
        <v>0</v>
      </c>
      <c r="AD709" s="2"/>
      <c r="AE709" s="3"/>
      <c r="AF709" s="2">
        <f>R709-S709</f>
        <v>0</v>
      </c>
      <c r="AG709" s="3" t="str">
        <f>AF709/S709</f>
        <v>0</v>
      </c>
      <c r="AH709" s="2"/>
      <c r="AI709" s="3"/>
    </row>
    <row r="710" spans="1:130">
      <c r="A710" s="6">
        <f>(C710-B710)</f>
        <v>0</v>
      </c>
      <c r="B710" s="6"/>
      <c r="C710" s="6"/>
      <c r="D710" s="6">
        <f>RANK(N710,N3:N804)</f>
        <v>396</v>
      </c>
      <c r="E710" s="6">
        <f>RANK(O710,O3:O804)</f>
        <v>380</v>
      </c>
      <c r="F710" s="6">
        <f>RANK(P710,P3:P804)</f>
        <v>358</v>
      </c>
      <c r="G710" s="6"/>
      <c r="H710" s="6">
        <f>RANK(R710,R3:R804)</f>
        <v>345</v>
      </c>
      <c r="I710" s="6"/>
      <c r="J710" s="9" t="s">
        <v>761</v>
      </c>
      <c r="K710" s="7">
        <v>8462</v>
      </c>
      <c r="L710" s="2"/>
      <c r="M710" s="2"/>
      <c r="N710" s="2">
        <v>0</v>
      </c>
      <c r="O710" s="2">
        <v>0</v>
      </c>
      <c r="P710" s="2">
        <v>0</v>
      </c>
      <c r="Q710" s="2"/>
      <c r="R710" s="2">
        <v>0</v>
      </c>
      <c r="S710" s="2"/>
      <c r="T710" s="2"/>
      <c r="U710" s="3"/>
      <c r="V710" s="2"/>
      <c r="W710" s="3"/>
      <c r="X710" s="2">
        <f>N710-O710</f>
        <v>0</v>
      </c>
      <c r="Y710" s="3" t="str">
        <f>X710/O710</f>
        <v>0</v>
      </c>
      <c r="Z710" s="2"/>
      <c r="AA710" s="3"/>
      <c r="AB710" s="2"/>
      <c r="AC710" s="3"/>
      <c r="AD710" s="2"/>
      <c r="AE710" s="3"/>
      <c r="AF710" s="2"/>
      <c r="AG710" s="3"/>
      <c r="AH710" s="2"/>
      <c r="AI710" s="3"/>
    </row>
    <row r="711" spans="1:130">
      <c r="A711" s="6">
        <f>(C711-B711)</f>
        <v>0</v>
      </c>
      <c r="B711" s="6"/>
      <c r="C711" s="6"/>
      <c r="D711" s="6">
        <f>RANK(N711,N3:N804)</f>
        <v>396</v>
      </c>
      <c r="E711" s="6"/>
      <c r="F711" s="6"/>
      <c r="G711" s="6"/>
      <c r="H711" s="6"/>
      <c r="I711" s="6"/>
      <c r="J711" s="9" t="s">
        <v>762</v>
      </c>
      <c r="K711" s="7">
        <v>3806</v>
      </c>
      <c r="L711" s="2"/>
      <c r="M711" s="2"/>
      <c r="N711" s="2">
        <v>0</v>
      </c>
      <c r="O711" s="2"/>
      <c r="P711" s="2"/>
      <c r="Q711" s="2"/>
      <c r="R711" s="2"/>
      <c r="S711" s="2"/>
      <c r="T711" s="2"/>
      <c r="U711" s="3"/>
      <c r="V711" s="2"/>
      <c r="W711" s="3"/>
      <c r="X711" s="2">
        <f>N711-O711</f>
        <v>0</v>
      </c>
      <c r="Y711" s="3" t="str">
        <f>X711/O711</f>
        <v>0</v>
      </c>
      <c r="Z711" s="2"/>
      <c r="AA711" s="3"/>
      <c r="AB711" s="2"/>
      <c r="AC711" s="3"/>
      <c r="AD711" s="2"/>
      <c r="AE711" s="3"/>
      <c r="AF711" s="2"/>
      <c r="AG711" s="3"/>
      <c r="AH711" s="2"/>
      <c r="AI711" s="3"/>
    </row>
    <row r="712" spans="1:130">
      <c r="A712" s="6">
        <f>(C712-B712)</f>
        <v>0</v>
      </c>
      <c r="B712" s="6"/>
      <c r="C712" s="6"/>
      <c r="D712" s="6">
        <f>RANK(N712,N3:N804)</f>
        <v>396</v>
      </c>
      <c r="E712" s="6"/>
      <c r="F712" s="6"/>
      <c r="G712" s="6"/>
      <c r="H712" s="6"/>
      <c r="I712" s="6">
        <f>RANK(S712,S3:S804)</f>
        <v>299</v>
      </c>
      <c r="J712" s="9" t="s">
        <v>763</v>
      </c>
      <c r="K712" s="7">
        <v>4902</v>
      </c>
      <c r="L712" s="2"/>
      <c r="M712" s="2"/>
      <c r="N712" s="2">
        <v>0</v>
      </c>
      <c r="O712" s="2"/>
      <c r="P712" s="2"/>
      <c r="Q712" s="2"/>
      <c r="R712" s="2"/>
      <c r="S712" s="2">
        <v>9746</v>
      </c>
      <c r="T712" s="2"/>
      <c r="U712" s="3"/>
      <c r="V712" s="2"/>
      <c r="W712" s="3"/>
      <c r="X712" s="2">
        <f>N712-O712</f>
        <v>0</v>
      </c>
      <c r="Y712" s="3" t="str">
        <f>X712/O712</f>
        <v>0</v>
      </c>
      <c r="Z712" s="2">
        <f>O712-P712</f>
        <v>0</v>
      </c>
      <c r="AA712" s="3" t="str">
        <f>Z712/P712</f>
        <v>0</v>
      </c>
      <c r="AB712" s="2"/>
      <c r="AC712" s="3"/>
      <c r="AD712" s="2">
        <f>Q712-R712</f>
        <v>0</v>
      </c>
      <c r="AE712" s="3" t="str">
        <f>AD712/R712</f>
        <v>0</v>
      </c>
      <c r="AF712" s="2"/>
      <c r="AG712" s="3"/>
      <c r="AH712" s="2"/>
      <c r="AI712" s="3"/>
    </row>
    <row r="713" spans="1:130">
      <c r="A713" s="6">
        <f>(C713-B713)</f>
        <v>0</v>
      </c>
      <c r="B713" s="6"/>
      <c r="C713" s="6"/>
      <c r="D713" s="6">
        <f>RANK(N713,N3:N804)</f>
        <v>396</v>
      </c>
      <c r="E713" s="6">
        <f>RANK(O713,O3:O804)</f>
        <v>380</v>
      </c>
      <c r="F713" s="6"/>
      <c r="G713" s="6">
        <f>RANK(Q713,Q3:Q804)</f>
        <v>354</v>
      </c>
      <c r="H713" s="6"/>
      <c r="I713" s="6"/>
      <c r="J713" s="9" t="s">
        <v>764</v>
      </c>
      <c r="K713" s="7">
        <v>5810</v>
      </c>
      <c r="L713" s="2"/>
      <c r="M713" s="2"/>
      <c r="N713" s="2">
        <v>0</v>
      </c>
      <c r="O713" s="2">
        <v>0</v>
      </c>
      <c r="P713" s="2"/>
      <c r="Q713" s="2">
        <v>0</v>
      </c>
      <c r="R713" s="2"/>
      <c r="S713" s="2"/>
      <c r="T713" s="2"/>
      <c r="U713" s="3"/>
      <c r="V713" s="2"/>
      <c r="W713" s="3"/>
      <c r="X713" s="2">
        <f>N713-O713</f>
        <v>0</v>
      </c>
      <c r="Y713" s="3" t="str">
        <f>X713/O713</f>
        <v>0</v>
      </c>
      <c r="Z713" s="2">
        <f>O713-P713</f>
        <v>0</v>
      </c>
      <c r="AA713" s="3" t="str">
        <f>Z713/P713</f>
        <v>0</v>
      </c>
      <c r="AB713" s="2">
        <f>P713-Q713</f>
        <v>0</v>
      </c>
      <c r="AC713" s="3" t="str">
        <f>AB713/Q713</f>
        <v>0</v>
      </c>
      <c r="AD713" s="2">
        <f>Q713-R713</f>
        <v>0</v>
      </c>
      <c r="AE713" s="3" t="str">
        <f>AD713/R713</f>
        <v>0</v>
      </c>
      <c r="AF713" s="2"/>
      <c r="AG713" s="3"/>
      <c r="AH713" s="2"/>
      <c r="AI713" s="3"/>
    </row>
    <row r="714" spans="1:130">
      <c r="A714" s="6">
        <f>(C714-B714)</f>
        <v>0</v>
      </c>
      <c r="B714" s="6"/>
      <c r="C714" s="6"/>
      <c r="D714" s="6">
        <f>RANK(N714,N3:N804)</f>
        <v>396</v>
      </c>
      <c r="E714" s="6">
        <f>RANK(O714,O3:O804)</f>
        <v>380</v>
      </c>
      <c r="F714" s="6">
        <f>RANK(P714,P3:P804)</f>
        <v>232</v>
      </c>
      <c r="G714" s="6">
        <f>RANK(Q714,Q3:Q804)</f>
        <v>354</v>
      </c>
      <c r="H714" s="6"/>
      <c r="I714" s="6">
        <f>RANK(S714,S3:S804)</f>
        <v>342</v>
      </c>
      <c r="J714" s="9" t="s">
        <v>765</v>
      </c>
      <c r="K714" s="7">
        <v>1604</v>
      </c>
      <c r="L714" s="2"/>
      <c r="M714" s="2"/>
      <c r="N714" s="2">
        <v>0</v>
      </c>
      <c r="O714" s="2">
        <v>0</v>
      </c>
      <c r="P714" s="2">
        <v>66265</v>
      </c>
      <c r="Q714" s="2">
        <v>0</v>
      </c>
      <c r="R714" s="2"/>
      <c r="S714" s="2">
        <v>0</v>
      </c>
      <c r="T714" s="2"/>
      <c r="U714" s="3"/>
      <c r="V714" s="2"/>
      <c r="W714" s="3"/>
      <c r="X714" s="2">
        <f>N714-O714</f>
        <v>0</v>
      </c>
      <c r="Y714" s="3" t="str">
        <f>X714/O714</f>
        <v>0</v>
      </c>
      <c r="Z714" s="2">
        <f>O714-P714</f>
        <v>-66265</v>
      </c>
      <c r="AA714" s="3">
        <f>Z714/P714</f>
        <v>-1</v>
      </c>
      <c r="AB714" s="2">
        <f>P714-Q714</f>
        <v>66265</v>
      </c>
      <c r="AC714" s="3" t="str">
        <f>AB714/Q714</f>
        <v>0</v>
      </c>
      <c r="AD714" s="2">
        <f>Q714-R714</f>
        <v>0</v>
      </c>
      <c r="AE714" s="3" t="str">
        <f>AD714/R714</f>
        <v>0</v>
      </c>
      <c r="AF714" s="2">
        <f>R714-S714</f>
        <v>0</v>
      </c>
      <c r="AG714" s="3" t="str">
        <f>AF714/S714</f>
        <v>0</v>
      </c>
      <c r="AH714" s="2"/>
      <c r="AI714" s="3"/>
    </row>
    <row r="715" spans="1:130">
      <c r="A715" s="6">
        <f>(C715-B715)</f>
        <v>0</v>
      </c>
      <c r="B715" s="6"/>
      <c r="C715" s="6"/>
      <c r="D715" s="6">
        <f>RANK(N715,N3:N804)</f>
        <v>396</v>
      </c>
      <c r="E715" s="6">
        <f>RANK(O715,O3:O804)</f>
        <v>237</v>
      </c>
      <c r="F715" s="6">
        <f>RANK(P715,P3:P804)</f>
        <v>328</v>
      </c>
      <c r="G715" s="6">
        <f>RANK(Q715,Q3:Q804)</f>
        <v>281</v>
      </c>
      <c r="H715" s="6">
        <f>RANK(R715,R3:R804)</f>
        <v>298</v>
      </c>
      <c r="I715" s="6">
        <f>RANK(S715,S3:S804)</f>
        <v>51</v>
      </c>
      <c r="J715" s="9" t="s">
        <v>766</v>
      </c>
      <c r="K715" s="7">
        <v>8539</v>
      </c>
      <c r="L715" s="2"/>
      <c r="M715" s="2"/>
      <c r="N715" s="2">
        <v>0</v>
      </c>
      <c r="O715" s="2">
        <v>86007</v>
      </c>
      <c r="P715" s="2">
        <v>6693</v>
      </c>
      <c r="Q715" s="2">
        <v>13185</v>
      </c>
      <c r="R715" s="2">
        <v>10459</v>
      </c>
      <c r="S715" s="2">
        <v>855841</v>
      </c>
      <c r="T715" s="2"/>
      <c r="U715" s="3"/>
      <c r="V715" s="2"/>
      <c r="W715" s="3"/>
      <c r="X715" s="2">
        <f>N715-O715</f>
        <v>-86007</v>
      </c>
      <c r="Y715" s="3">
        <f>X715/O715</f>
        <v>-1</v>
      </c>
      <c r="Z715" s="2"/>
      <c r="AA715" s="3"/>
      <c r="AB715" s="2">
        <f>P715-Q715</f>
        <v>-6492</v>
      </c>
      <c r="AC715" s="3">
        <f>AB715/Q715</f>
        <v>-0.49237770193402</v>
      </c>
      <c r="AD715" s="2">
        <f>Q715-R715</f>
        <v>2726</v>
      </c>
      <c r="AE715" s="3">
        <f>AD715/R715</f>
        <v>0.26063677215795</v>
      </c>
      <c r="AF715" s="2">
        <f>R715-S715</f>
        <v>-845382</v>
      </c>
      <c r="AG715" s="3">
        <f>AF715/S715</f>
        <v>-0.98777927208442</v>
      </c>
      <c r="AH715" s="2"/>
      <c r="AI715" s="3"/>
    </row>
    <row r="716" spans="1:130">
      <c r="A716" s="6">
        <f>(C716-B716)</f>
        <v>0</v>
      </c>
      <c r="B716" s="6"/>
      <c r="C716" s="6"/>
      <c r="D716" s="6">
        <f>RANK(N716,N3:N804)</f>
        <v>396</v>
      </c>
      <c r="E716" s="6"/>
      <c r="F716" s="6">
        <f>RANK(P716,P3:P804)</f>
        <v>358</v>
      </c>
      <c r="G716" s="6">
        <f>RANK(Q716,Q3:Q804)</f>
        <v>328</v>
      </c>
      <c r="H716" s="6">
        <f>RANK(R716,R3:R804)</f>
        <v>345</v>
      </c>
      <c r="I716" s="6"/>
      <c r="J716" s="9" t="s">
        <v>767</v>
      </c>
      <c r="K716" s="7">
        <v>8529</v>
      </c>
      <c r="L716" s="2"/>
      <c r="M716" s="2"/>
      <c r="N716" s="2">
        <v>0</v>
      </c>
      <c r="O716" s="2"/>
      <c r="P716" s="2">
        <v>0</v>
      </c>
      <c r="Q716" s="2">
        <v>3840</v>
      </c>
      <c r="R716" s="2">
        <v>0</v>
      </c>
      <c r="S716" s="2"/>
      <c r="T716" s="2"/>
      <c r="U716" s="3"/>
      <c r="V716" s="2"/>
      <c r="W716" s="3"/>
      <c r="X716" s="2"/>
      <c r="Y716" s="3"/>
      <c r="Z716" s="2">
        <f>O716-P716</f>
        <v>0</v>
      </c>
      <c r="AA716" s="3" t="str">
        <f>Z716/P716</f>
        <v>0</v>
      </c>
      <c r="AB716" s="2"/>
      <c r="AC716" s="3"/>
      <c r="AD716" s="2"/>
      <c r="AE716" s="3"/>
      <c r="AF716" s="2"/>
      <c r="AG716" s="3"/>
      <c r="AH716" s="2"/>
      <c r="AI716" s="3"/>
    </row>
    <row r="717" spans="1:130">
      <c r="A717" s="6">
        <f>(C717-B717)</f>
        <v>0</v>
      </c>
      <c r="B717" s="6"/>
      <c r="C717" s="6"/>
      <c r="D717" s="6"/>
      <c r="E717" s="6">
        <f>RANK(O717,O3:O804)</f>
        <v>319</v>
      </c>
      <c r="F717" s="6"/>
      <c r="G717" s="6"/>
      <c r="H717" s="6"/>
      <c r="I717" s="6"/>
      <c r="J717" s="9" t="s">
        <v>768</v>
      </c>
      <c r="K717" s="7">
        <v>1107</v>
      </c>
      <c r="L717" s="2"/>
      <c r="M717" s="2"/>
      <c r="N717" s="2"/>
      <c r="O717" s="2">
        <v>11594</v>
      </c>
      <c r="P717" s="2"/>
      <c r="Q717" s="2"/>
      <c r="R717" s="2"/>
      <c r="S717" s="2"/>
      <c r="T717" s="2"/>
      <c r="U717" s="3"/>
      <c r="V717" s="2"/>
      <c r="W717" s="3"/>
      <c r="X717" s="2"/>
      <c r="Y717" s="3"/>
      <c r="Z717" s="2">
        <f>O717-P717</f>
        <v>11594</v>
      </c>
      <c r="AA717" s="3" t="str">
        <f>Z717/P717</f>
        <v>0</v>
      </c>
      <c r="AB717" s="2"/>
      <c r="AC717" s="3"/>
      <c r="AD717" s="2"/>
      <c r="AE717" s="3"/>
      <c r="AF717" s="2"/>
      <c r="AG717" s="3"/>
      <c r="AH717" s="2"/>
      <c r="AI717" s="3"/>
    </row>
    <row r="718" spans="1:130">
      <c r="A718" s="6">
        <f>(C718-B718)</f>
        <v>0</v>
      </c>
      <c r="B718" s="6"/>
      <c r="C718" s="6"/>
      <c r="D718" s="6"/>
      <c r="E718" s="6">
        <f>RANK(O718,O3:O804)</f>
        <v>355</v>
      </c>
      <c r="F718" s="6"/>
      <c r="G718" s="6"/>
      <c r="H718" s="6"/>
      <c r="I718" s="6"/>
      <c r="J718" s="9" t="s">
        <v>769</v>
      </c>
      <c r="K718" s="7">
        <v>7002</v>
      </c>
      <c r="L718" s="2"/>
      <c r="M718" s="2"/>
      <c r="N718" s="2"/>
      <c r="O718" s="2">
        <v>3969</v>
      </c>
      <c r="P718" s="2"/>
      <c r="Q718" s="2"/>
      <c r="R718" s="2"/>
      <c r="S718" s="2"/>
      <c r="T718" s="2"/>
      <c r="U718" s="3"/>
      <c r="V718" s="2"/>
      <c r="W718" s="3"/>
      <c r="X718" s="2"/>
      <c r="Y718" s="3"/>
      <c r="Z718" s="2">
        <f>O718-P718</f>
        <v>3969</v>
      </c>
      <c r="AA718" s="3" t="str">
        <f>Z718/P718</f>
        <v>0</v>
      </c>
      <c r="AB718" s="2"/>
      <c r="AC718" s="3"/>
      <c r="AD718" s="2"/>
      <c r="AE718" s="3"/>
      <c r="AF718" s="2"/>
      <c r="AG718" s="3"/>
      <c r="AH718" s="2"/>
      <c r="AI718" s="3"/>
    </row>
    <row r="719" spans="1:130">
      <c r="A719" s="6">
        <f>(C719-B719)</f>
        <v>0</v>
      </c>
      <c r="B719" s="6"/>
      <c r="C719" s="6"/>
      <c r="D719" s="6"/>
      <c r="E719" s="6">
        <f>RANK(O719,O3:O804)</f>
        <v>362</v>
      </c>
      <c r="F719" s="6"/>
      <c r="G719" s="6"/>
      <c r="H719" s="6"/>
      <c r="I719" s="6"/>
      <c r="J719" s="9" t="s">
        <v>770</v>
      </c>
      <c r="K719" s="7">
        <v>8534</v>
      </c>
      <c r="L719" s="2"/>
      <c r="M719" s="2"/>
      <c r="N719" s="2"/>
      <c r="O719" s="2">
        <v>2945</v>
      </c>
      <c r="P719" s="2"/>
      <c r="Q719" s="2"/>
      <c r="R719" s="2"/>
      <c r="S719" s="2"/>
      <c r="T719" s="2"/>
      <c r="U719" s="3"/>
      <c r="V719" s="2"/>
      <c r="W719" s="3"/>
      <c r="X719" s="2"/>
      <c r="Y719" s="3"/>
      <c r="Z719" s="2">
        <f>O719-P719</f>
        <v>2945</v>
      </c>
      <c r="AA719" s="3" t="str">
        <f>Z719/P719</f>
        <v>0</v>
      </c>
      <c r="AB719" s="2">
        <f>P719-Q719</f>
        <v>0</v>
      </c>
      <c r="AC719" s="3" t="str">
        <f>AB719/Q719</f>
        <v>0</v>
      </c>
      <c r="AD719" s="2"/>
      <c r="AE719" s="3"/>
      <c r="AF719" s="2"/>
      <c r="AG719" s="3"/>
      <c r="AH719" s="2"/>
      <c r="AI719" s="3"/>
    </row>
    <row r="720" spans="1:130">
      <c r="A720" s="6">
        <f>(C720-B720)</f>
        <v>0</v>
      </c>
      <c r="B720" s="6"/>
      <c r="C720" s="6"/>
      <c r="D720" s="6"/>
      <c r="E720" s="6">
        <f>RANK(O720,O3:O804)</f>
        <v>380</v>
      </c>
      <c r="F720" s="6">
        <f>RANK(P720,P3:P804)</f>
        <v>150</v>
      </c>
      <c r="G720" s="6"/>
      <c r="H720" s="6"/>
      <c r="I720" s="6"/>
      <c r="J720" s="9" t="s">
        <v>771</v>
      </c>
      <c r="K720" s="7">
        <v>6004</v>
      </c>
      <c r="L720" s="2"/>
      <c r="M720" s="2"/>
      <c r="N720" s="2"/>
      <c r="O720" s="2">
        <v>0</v>
      </c>
      <c r="P720" s="2">
        <v>192229</v>
      </c>
      <c r="Q720" s="2"/>
      <c r="R720" s="2"/>
      <c r="S720" s="2"/>
      <c r="T720" s="2"/>
      <c r="U720" s="3"/>
      <c r="V720" s="2"/>
      <c r="W720" s="3"/>
      <c r="X720" s="2"/>
      <c r="Y720" s="3"/>
      <c r="Z720" s="2">
        <f>O720-P720</f>
        <v>-192229</v>
      </c>
      <c r="AA720" s="3">
        <f>Z720/P720</f>
        <v>-1</v>
      </c>
      <c r="AB720" s="2"/>
      <c r="AC720" s="3"/>
      <c r="AD720" s="2"/>
      <c r="AE720" s="3"/>
      <c r="AF720" s="2"/>
      <c r="AG720" s="3"/>
      <c r="AH720" s="2"/>
      <c r="AI720" s="3"/>
    </row>
    <row r="721" spans="1:130">
      <c r="A721" s="6">
        <f>(C721-B721)</f>
        <v>0</v>
      </c>
      <c r="B721" s="6"/>
      <c r="C721" s="6"/>
      <c r="D721" s="6"/>
      <c r="E721" s="6">
        <f>RANK(O721,O3:O804)</f>
        <v>380</v>
      </c>
      <c r="F721" s="6"/>
      <c r="G721" s="6"/>
      <c r="H721" s="6"/>
      <c r="I721" s="6"/>
      <c r="J721" s="9" t="s">
        <v>772</v>
      </c>
      <c r="K721" s="7">
        <v>8411</v>
      </c>
      <c r="L721" s="2"/>
      <c r="M721" s="2"/>
      <c r="N721" s="2"/>
      <c r="O721" s="2">
        <v>0</v>
      </c>
      <c r="P721" s="2"/>
      <c r="Q721" s="2"/>
      <c r="R721" s="2"/>
      <c r="S721" s="2"/>
      <c r="T721" s="2"/>
      <c r="U721" s="3"/>
      <c r="V721" s="2"/>
      <c r="W721" s="3"/>
      <c r="X721" s="2"/>
      <c r="Y721" s="3"/>
      <c r="Z721" s="2">
        <f>O721-P721</f>
        <v>0</v>
      </c>
      <c r="AA721" s="3" t="str">
        <f>Z721/P721</f>
        <v>0</v>
      </c>
      <c r="AB721" s="2">
        <f>P721-Q721</f>
        <v>0</v>
      </c>
      <c r="AC721" s="3" t="str">
        <f>AB721/Q721</f>
        <v>0</v>
      </c>
      <c r="AD721" s="2"/>
      <c r="AE721" s="3"/>
      <c r="AF721" s="2"/>
      <c r="AG721" s="3"/>
      <c r="AH721" s="2"/>
      <c r="AI721" s="3"/>
    </row>
    <row r="722" spans="1:130">
      <c r="A722" s="6">
        <f>(C722-B722)</f>
        <v>0</v>
      </c>
      <c r="B722" s="6"/>
      <c r="C722" s="6"/>
      <c r="D722" s="6"/>
      <c r="E722" s="6">
        <f>RANK(O722,O3:O804)</f>
        <v>380</v>
      </c>
      <c r="F722" s="6">
        <f>RANK(P722,P3:P804)</f>
        <v>358</v>
      </c>
      <c r="G722" s="6"/>
      <c r="H722" s="6"/>
      <c r="I722" s="6"/>
      <c r="J722" s="9" t="s">
        <v>773</v>
      </c>
      <c r="K722" s="7">
        <v>2819</v>
      </c>
      <c r="L722" s="2"/>
      <c r="M722" s="2"/>
      <c r="N722" s="2"/>
      <c r="O722" s="2">
        <v>0</v>
      </c>
      <c r="P722" s="2">
        <v>0</v>
      </c>
      <c r="Q722" s="2"/>
      <c r="R722" s="2"/>
      <c r="S722" s="2"/>
      <c r="T722" s="2"/>
      <c r="U722" s="3"/>
      <c r="V722" s="2"/>
      <c r="W722" s="3"/>
      <c r="X722" s="2"/>
      <c r="Y722" s="3"/>
      <c r="Z722" s="2">
        <f>O722-P722</f>
        <v>0</v>
      </c>
      <c r="AA722" s="3" t="str">
        <f>Z722/P722</f>
        <v>0</v>
      </c>
      <c r="AB722" s="2">
        <f>P722-Q722</f>
        <v>0</v>
      </c>
      <c r="AC722" s="3" t="str">
        <f>AB722/Q722</f>
        <v>0</v>
      </c>
      <c r="AD722" s="2"/>
      <c r="AE722" s="3"/>
      <c r="AF722" s="2"/>
      <c r="AG722" s="3"/>
      <c r="AH722" s="2"/>
      <c r="AI722" s="3"/>
    </row>
    <row r="723" spans="1:130">
      <c r="A723" s="6">
        <f>(C723-B723)</f>
        <v>0</v>
      </c>
      <c r="B723" s="6"/>
      <c r="C723" s="6"/>
      <c r="D723" s="6"/>
      <c r="E723" s="6">
        <f>RANK(O723,O3:O804)</f>
        <v>380</v>
      </c>
      <c r="F723" s="6">
        <f>RANK(P723,P3:P804)</f>
        <v>290</v>
      </c>
      <c r="G723" s="6"/>
      <c r="H723" s="6"/>
      <c r="I723" s="6"/>
      <c r="J723" s="9" t="s">
        <v>774</v>
      </c>
      <c r="K723" s="7">
        <v>2942</v>
      </c>
      <c r="L723" s="2"/>
      <c r="M723" s="2"/>
      <c r="N723" s="2"/>
      <c r="O723" s="2">
        <v>0</v>
      </c>
      <c r="P723" s="2">
        <v>19800</v>
      </c>
      <c r="Q723" s="2"/>
      <c r="R723" s="2"/>
      <c r="S723" s="2"/>
      <c r="T723" s="2"/>
      <c r="U723" s="3"/>
      <c r="V723" s="2"/>
      <c r="W723" s="3"/>
      <c r="X723" s="2"/>
      <c r="Y723" s="3"/>
      <c r="Z723" s="2">
        <f>O723-P723</f>
        <v>-19800</v>
      </c>
      <c r="AA723" s="3">
        <f>Z723/P723</f>
        <v>-1</v>
      </c>
      <c r="AB723" s="2"/>
      <c r="AC723" s="3"/>
      <c r="AD723" s="2"/>
      <c r="AE723" s="3"/>
      <c r="AF723" s="2"/>
      <c r="AG723" s="3"/>
      <c r="AH723" s="2"/>
      <c r="AI723" s="3"/>
    </row>
    <row r="724" spans="1:130">
      <c r="A724" s="6">
        <f>(C724-B724)</f>
        <v>0</v>
      </c>
      <c r="B724" s="6"/>
      <c r="C724" s="6"/>
      <c r="D724" s="6"/>
      <c r="E724" s="6">
        <f>RANK(O724,O3:O804)</f>
        <v>380</v>
      </c>
      <c r="F724" s="6"/>
      <c r="G724" s="6"/>
      <c r="H724" s="6"/>
      <c r="I724" s="6"/>
      <c r="J724" s="9" t="s">
        <v>775</v>
      </c>
      <c r="K724" s="7">
        <v>2850</v>
      </c>
      <c r="L724" s="2"/>
      <c r="M724" s="2"/>
      <c r="N724" s="2"/>
      <c r="O724" s="2">
        <v>0</v>
      </c>
      <c r="P724" s="2"/>
      <c r="Q724" s="2"/>
      <c r="R724" s="2"/>
      <c r="S724" s="2"/>
      <c r="T724" s="2"/>
      <c r="U724" s="3"/>
      <c r="V724" s="2"/>
      <c r="W724" s="3"/>
      <c r="X724" s="2"/>
      <c r="Y724" s="3"/>
      <c r="Z724" s="2">
        <f>O724-P724</f>
        <v>0</v>
      </c>
      <c r="AA724" s="3" t="str">
        <f>Z724/P724</f>
        <v>0</v>
      </c>
      <c r="AB724" s="2">
        <f>P724-Q724</f>
        <v>0</v>
      </c>
      <c r="AC724" s="3" t="str">
        <f>AB724/Q724</f>
        <v>0</v>
      </c>
      <c r="AD724" s="2">
        <f>Q724-R724</f>
        <v>0</v>
      </c>
      <c r="AE724" s="3" t="str">
        <f>AD724/R724</f>
        <v>0</v>
      </c>
      <c r="AF724" s="2">
        <f>R724-S724</f>
        <v>0</v>
      </c>
      <c r="AG724" s="3" t="str">
        <f>AF724/S724</f>
        <v>0</v>
      </c>
      <c r="AH724" s="2"/>
      <c r="AI724" s="3"/>
    </row>
    <row r="725" spans="1:130">
      <c r="A725" s="6">
        <f>(C725-B725)</f>
        <v>0</v>
      </c>
      <c r="B725" s="6"/>
      <c r="C725" s="6"/>
      <c r="D725" s="6"/>
      <c r="E725" s="6">
        <f>RANK(O725,O3:O804)</f>
        <v>380</v>
      </c>
      <c r="F725" s="6">
        <f>RANK(P725,P3:P804)</f>
        <v>279</v>
      </c>
      <c r="G725" s="6">
        <f>RANK(Q725,Q3:Q804)</f>
        <v>299</v>
      </c>
      <c r="H725" s="6">
        <f>RANK(R725,R3:R804)</f>
        <v>276</v>
      </c>
      <c r="I725" s="6">
        <f>RANK(S725,S3:S804)</f>
        <v>267</v>
      </c>
      <c r="J725" s="9" t="s">
        <v>776</v>
      </c>
      <c r="K725" s="7">
        <v>8475</v>
      </c>
      <c r="L725" s="2"/>
      <c r="M725" s="2"/>
      <c r="N725" s="2"/>
      <c r="O725" s="2">
        <v>0</v>
      </c>
      <c r="P725" s="2">
        <v>26799</v>
      </c>
      <c r="Q725" s="2">
        <v>8749</v>
      </c>
      <c r="R725" s="2">
        <v>18678</v>
      </c>
      <c r="S725" s="2">
        <v>19015</v>
      </c>
      <c r="T725" s="2"/>
      <c r="U725" s="3"/>
      <c r="V725" s="2"/>
      <c r="W725" s="3"/>
      <c r="X725" s="2"/>
      <c r="Y725" s="3"/>
      <c r="Z725" s="2">
        <f>O725-P725</f>
        <v>-26799</v>
      </c>
      <c r="AA725" s="3">
        <f>Z725/P725</f>
        <v>-1</v>
      </c>
      <c r="AB725" s="2">
        <f>P725-Q725</f>
        <v>18050</v>
      </c>
      <c r="AC725" s="3">
        <f>AB725/Q725</f>
        <v>2.0630929249057</v>
      </c>
      <c r="AD725" s="2"/>
      <c r="AE725" s="3"/>
      <c r="AF725" s="2"/>
      <c r="AG725" s="3"/>
      <c r="AH725" s="2"/>
      <c r="AI725" s="3"/>
    </row>
    <row r="726" spans="1:130">
      <c r="A726" s="6">
        <f>(C726-B726)</f>
        <v>0</v>
      </c>
      <c r="B726" s="6"/>
      <c r="C726" s="6"/>
      <c r="D726" s="6"/>
      <c r="E726" s="6">
        <f>RANK(O726,O3:O804)</f>
        <v>380</v>
      </c>
      <c r="F726" s="6">
        <f>RANK(P726,P3:P804)</f>
        <v>358</v>
      </c>
      <c r="G726" s="6"/>
      <c r="H726" s="6"/>
      <c r="I726" s="6"/>
      <c r="J726" s="9" t="s">
        <v>777</v>
      </c>
      <c r="K726" s="7">
        <v>2517</v>
      </c>
      <c r="L726" s="2"/>
      <c r="M726" s="2"/>
      <c r="N726" s="2"/>
      <c r="O726" s="2">
        <v>0</v>
      </c>
      <c r="P726" s="2">
        <v>0</v>
      </c>
      <c r="Q726" s="2"/>
      <c r="R726" s="2"/>
      <c r="S726" s="2"/>
      <c r="T726" s="2"/>
      <c r="U726" s="3"/>
      <c r="V726" s="2"/>
      <c r="W726" s="3"/>
      <c r="X726" s="2"/>
      <c r="Y726" s="3"/>
      <c r="Z726" s="2">
        <f>O726-P726</f>
        <v>0</v>
      </c>
      <c r="AA726" s="3" t="str">
        <f>Z726/P726</f>
        <v>0</v>
      </c>
      <c r="AB726" s="2"/>
      <c r="AC726" s="3"/>
      <c r="AD726" s="2"/>
      <c r="AE726" s="3"/>
      <c r="AF726" s="2"/>
      <c r="AG726" s="3"/>
      <c r="AH726" s="2"/>
      <c r="AI726" s="3"/>
    </row>
    <row r="727" spans="1:130">
      <c r="A727" s="6">
        <f>(C727-B727)</f>
        <v>0</v>
      </c>
      <c r="B727" s="6"/>
      <c r="C727" s="6"/>
      <c r="D727" s="6"/>
      <c r="E727" s="6">
        <f>RANK(O727,O3:O804)</f>
        <v>380</v>
      </c>
      <c r="F727" s="6"/>
      <c r="G727" s="6"/>
      <c r="H727" s="6"/>
      <c r="I727" s="6"/>
      <c r="J727" s="9" t="s">
        <v>778</v>
      </c>
      <c r="K727" s="7">
        <v>8108</v>
      </c>
      <c r="L727" s="2"/>
      <c r="M727" s="2"/>
      <c r="N727" s="2"/>
      <c r="O727" s="2">
        <v>0</v>
      </c>
      <c r="P727" s="2"/>
      <c r="Q727" s="2"/>
      <c r="R727" s="2"/>
      <c r="S727" s="2"/>
      <c r="T727" s="2"/>
      <c r="U727" s="3"/>
      <c r="V727" s="2"/>
      <c r="W727" s="3"/>
      <c r="X727" s="2"/>
      <c r="Y727" s="3"/>
      <c r="Z727" s="2">
        <f>O727-P727</f>
        <v>0</v>
      </c>
      <c r="AA727" s="3" t="str">
        <f>Z727/P727</f>
        <v>0</v>
      </c>
      <c r="AB727" s="2"/>
      <c r="AC727" s="3"/>
      <c r="AD727" s="2"/>
      <c r="AE727" s="3"/>
      <c r="AF727" s="2"/>
      <c r="AG727" s="3"/>
      <c r="AH727" s="2"/>
      <c r="AI727" s="3"/>
    </row>
    <row r="728" spans="1:130">
      <c r="A728" s="6">
        <f>(C728-B728)</f>
        <v>0</v>
      </c>
      <c r="B728" s="6"/>
      <c r="C728" s="6"/>
      <c r="D728" s="6"/>
      <c r="E728" s="6">
        <f>RANK(O728,O3:O804)</f>
        <v>380</v>
      </c>
      <c r="F728" s="6"/>
      <c r="G728" s="6"/>
      <c r="H728" s="6"/>
      <c r="I728" s="6"/>
      <c r="J728" s="9" t="s">
        <v>779</v>
      </c>
      <c r="K728" s="7">
        <v>2006</v>
      </c>
      <c r="L728" s="2"/>
      <c r="M728" s="2"/>
      <c r="N728" s="2"/>
      <c r="O728" s="2">
        <v>0</v>
      </c>
      <c r="P728" s="2"/>
      <c r="Q728" s="2"/>
      <c r="R728" s="2"/>
      <c r="S728" s="2"/>
      <c r="T728" s="2"/>
      <c r="U728" s="3"/>
      <c r="V728" s="2"/>
      <c r="W728" s="3"/>
      <c r="X728" s="2"/>
      <c r="Y728" s="3"/>
      <c r="Z728" s="2">
        <f>O728-P728</f>
        <v>0</v>
      </c>
      <c r="AA728" s="3" t="str">
        <f>Z728/P728</f>
        <v>0</v>
      </c>
      <c r="AB728" s="2"/>
      <c r="AC728" s="3"/>
      <c r="AD728" s="2"/>
      <c r="AE728" s="3"/>
      <c r="AF728" s="2"/>
      <c r="AG728" s="3"/>
      <c r="AH728" s="2"/>
      <c r="AI728" s="3"/>
    </row>
    <row r="729" spans="1:130">
      <c r="A729" s="6">
        <f>(C729-B729)</f>
        <v>0</v>
      </c>
      <c r="B729" s="6"/>
      <c r="C729" s="6"/>
      <c r="D729" s="6"/>
      <c r="E729" s="6">
        <f>RANK(O729,O3:O804)</f>
        <v>380</v>
      </c>
      <c r="F729" s="6"/>
      <c r="G729" s="6"/>
      <c r="H729" s="6"/>
      <c r="I729" s="6"/>
      <c r="J729" s="9" t="s">
        <v>780</v>
      </c>
      <c r="K729" s="7">
        <v>2504</v>
      </c>
      <c r="L729" s="2"/>
      <c r="M729" s="2"/>
      <c r="N729" s="2"/>
      <c r="O729" s="2">
        <v>0</v>
      </c>
      <c r="P729" s="2"/>
      <c r="Q729" s="2"/>
      <c r="R729" s="2"/>
      <c r="S729" s="2"/>
      <c r="T729" s="2"/>
      <c r="U729" s="3"/>
      <c r="V729" s="2"/>
      <c r="W729" s="3"/>
      <c r="X729" s="2"/>
      <c r="Y729" s="3"/>
      <c r="Z729" s="2">
        <f>O729-P729</f>
        <v>0</v>
      </c>
      <c r="AA729" s="3" t="str">
        <f>Z729/P729</f>
        <v>0</v>
      </c>
      <c r="AB729" s="2"/>
      <c r="AC729" s="3"/>
      <c r="AD729" s="2"/>
      <c r="AE729" s="3"/>
      <c r="AF729" s="2"/>
      <c r="AG729" s="3"/>
      <c r="AH729" s="2"/>
      <c r="AI729" s="3"/>
    </row>
    <row r="730" spans="1:130">
      <c r="A730" s="6">
        <f>(C730-B730)</f>
        <v>0</v>
      </c>
      <c r="B730" s="6"/>
      <c r="C730" s="6"/>
      <c r="D730" s="6"/>
      <c r="E730" s="6">
        <f>RANK(O730,O3:O804)</f>
        <v>380</v>
      </c>
      <c r="F730" s="6"/>
      <c r="G730" s="6"/>
      <c r="H730" s="6"/>
      <c r="I730" s="6"/>
      <c r="J730" s="9" t="s">
        <v>781</v>
      </c>
      <c r="K730" s="7">
        <v>3201</v>
      </c>
      <c r="L730" s="2"/>
      <c r="M730" s="2"/>
      <c r="N730" s="2"/>
      <c r="O730" s="2">
        <v>0</v>
      </c>
      <c r="P730" s="2"/>
      <c r="Q730" s="2"/>
      <c r="R730" s="2"/>
      <c r="S730" s="2"/>
      <c r="T730" s="2"/>
      <c r="U730" s="3"/>
      <c r="V730" s="2"/>
      <c r="W730" s="3"/>
      <c r="X730" s="2"/>
      <c r="Y730" s="3"/>
      <c r="Z730" s="2">
        <f>O730-P730</f>
        <v>0</v>
      </c>
      <c r="AA730" s="3" t="str">
        <f>Z730/P730</f>
        <v>0</v>
      </c>
      <c r="AB730" s="2"/>
      <c r="AC730" s="3"/>
      <c r="AD730" s="2"/>
      <c r="AE730" s="3"/>
      <c r="AF730" s="2"/>
      <c r="AG730" s="3"/>
      <c r="AH730" s="2"/>
      <c r="AI730" s="3"/>
    </row>
    <row r="731" spans="1:130">
      <c r="A731" s="6">
        <f>(C731-B731)</f>
        <v>0</v>
      </c>
      <c r="B731" s="6"/>
      <c r="C731" s="6"/>
      <c r="D731" s="6"/>
      <c r="E731" s="6">
        <f>RANK(O731,O3:O804)</f>
        <v>380</v>
      </c>
      <c r="F731" s="6"/>
      <c r="G731" s="6"/>
      <c r="H731" s="6"/>
      <c r="I731" s="6"/>
      <c r="J731" s="9" t="s">
        <v>782</v>
      </c>
      <c r="K731" s="7">
        <v>7901</v>
      </c>
      <c r="L731" s="2"/>
      <c r="M731" s="2"/>
      <c r="N731" s="2"/>
      <c r="O731" s="2">
        <v>0</v>
      </c>
      <c r="P731" s="2"/>
      <c r="Q731" s="2"/>
      <c r="R731" s="2"/>
      <c r="S731" s="2"/>
      <c r="T731" s="2"/>
      <c r="U731" s="3"/>
      <c r="V731" s="2"/>
      <c r="W731" s="3"/>
      <c r="X731" s="2"/>
      <c r="Y731" s="3"/>
      <c r="Z731" s="2">
        <f>O731-P731</f>
        <v>0</v>
      </c>
      <c r="AA731" s="3" t="str">
        <f>Z731/P731</f>
        <v>0</v>
      </c>
      <c r="AB731" s="2"/>
      <c r="AC731" s="3"/>
      <c r="AD731" s="2"/>
      <c r="AE731" s="3"/>
      <c r="AF731" s="2"/>
      <c r="AG731" s="3"/>
      <c r="AH731" s="2"/>
      <c r="AI731" s="3"/>
    </row>
    <row r="732" spans="1:130">
      <c r="A732" s="6">
        <f>(C732-B732)</f>
        <v>0</v>
      </c>
      <c r="B732" s="6"/>
      <c r="C732" s="6"/>
      <c r="D732" s="6"/>
      <c r="E732" s="6">
        <f>RANK(O732,O3:O804)</f>
        <v>380</v>
      </c>
      <c r="F732" s="6"/>
      <c r="G732" s="6"/>
      <c r="H732" s="6"/>
      <c r="I732" s="6">
        <f>RANK(S732,S3:S804)</f>
        <v>342</v>
      </c>
      <c r="J732" s="9" t="s">
        <v>783</v>
      </c>
      <c r="K732" s="7">
        <v>2402</v>
      </c>
      <c r="L732" s="2"/>
      <c r="M732" s="2"/>
      <c r="N732" s="2"/>
      <c r="O732" s="2">
        <v>0</v>
      </c>
      <c r="P732" s="2"/>
      <c r="Q732" s="2"/>
      <c r="R732" s="2"/>
      <c r="S732" s="2">
        <v>0</v>
      </c>
      <c r="T732" s="2"/>
      <c r="U732" s="3"/>
      <c r="V732" s="2"/>
      <c r="W732" s="3"/>
      <c r="X732" s="2"/>
      <c r="Y732" s="3"/>
      <c r="Z732" s="2">
        <f>O732-P732</f>
        <v>0</v>
      </c>
      <c r="AA732" s="3" t="str">
        <f>Z732/P732</f>
        <v>0</v>
      </c>
      <c r="AB732" s="2">
        <f>P732-Q732</f>
        <v>0</v>
      </c>
      <c r="AC732" s="3" t="str">
        <f>AB732/Q732</f>
        <v>0</v>
      </c>
      <c r="AD732" s="2">
        <f>Q732-R732</f>
        <v>0</v>
      </c>
      <c r="AE732" s="3" t="str">
        <f>AD732/R732</f>
        <v>0</v>
      </c>
      <c r="AF732" s="2"/>
      <c r="AG732" s="3"/>
      <c r="AH732" s="2"/>
      <c r="AI732" s="3"/>
    </row>
    <row r="733" spans="1:130">
      <c r="A733" s="6">
        <f>(C733-B733)</f>
        <v>0</v>
      </c>
      <c r="B733" s="6"/>
      <c r="C733" s="6"/>
      <c r="D733" s="6"/>
      <c r="E733" s="6">
        <f>RANK(O733,O3:O804)</f>
        <v>380</v>
      </c>
      <c r="F733" s="6">
        <f>RANK(P733,P3:P804)</f>
        <v>358</v>
      </c>
      <c r="G733" s="6">
        <f>RANK(Q733,Q3:Q804)</f>
        <v>354</v>
      </c>
      <c r="H733" s="6"/>
      <c r="I733" s="6"/>
      <c r="J733" s="9" t="s">
        <v>784</v>
      </c>
      <c r="K733" s="7">
        <v>4908</v>
      </c>
      <c r="L733" s="2"/>
      <c r="M733" s="2"/>
      <c r="N733" s="2"/>
      <c r="O733" s="2">
        <v>0</v>
      </c>
      <c r="P733" s="2">
        <v>0</v>
      </c>
      <c r="Q733" s="2">
        <v>0</v>
      </c>
      <c r="R733" s="2"/>
      <c r="S733" s="2"/>
      <c r="T733" s="2"/>
      <c r="U733" s="3"/>
      <c r="V733" s="2"/>
      <c r="W733" s="3"/>
      <c r="X733" s="2"/>
      <c r="Y733" s="3"/>
      <c r="Z733" s="2">
        <f>O733-P733</f>
        <v>0</v>
      </c>
      <c r="AA733" s="3" t="str">
        <f>Z733/P733</f>
        <v>0</v>
      </c>
      <c r="AB733" s="2"/>
      <c r="AC733" s="3"/>
      <c r="AD733" s="2">
        <f>Q733-R733</f>
        <v>0</v>
      </c>
      <c r="AE733" s="3" t="str">
        <f>AD733/R733</f>
        <v>0</v>
      </c>
      <c r="AF733" s="2"/>
      <c r="AG733" s="3"/>
      <c r="AH733" s="2"/>
      <c r="AI733" s="3"/>
    </row>
    <row r="734" spans="1:130">
      <c r="A734" s="6">
        <f>(C734-B734)</f>
        <v>0</v>
      </c>
      <c r="B734" s="6"/>
      <c r="C734" s="6"/>
      <c r="D734" s="6"/>
      <c r="E734" s="6">
        <f>RANK(O734,O3:O804)</f>
        <v>380</v>
      </c>
      <c r="F734" s="6"/>
      <c r="G734" s="6">
        <f>RANK(Q734,Q3:Q804)</f>
        <v>354</v>
      </c>
      <c r="H734" s="6"/>
      <c r="I734" s="6"/>
      <c r="J734" s="9" t="s">
        <v>785</v>
      </c>
      <c r="K734" s="7">
        <v>9004</v>
      </c>
      <c r="L734" s="2"/>
      <c r="M734" s="2"/>
      <c r="N734" s="2"/>
      <c r="O734" s="2">
        <v>0</v>
      </c>
      <c r="P734" s="2"/>
      <c r="Q734" s="2">
        <v>0</v>
      </c>
      <c r="R734" s="2"/>
      <c r="S734" s="2"/>
      <c r="T734" s="2"/>
      <c r="U734" s="3"/>
      <c r="V734" s="2"/>
      <c r="W734" s="3"/>
      <c r="X734" s="2"/>
      <c r="Y734" s="3"/>
      <c r="Z734" s="2">
        <f>O734-P734</f>
        <v>0</v>
      </c>
      <c r="AA734" s="3" t="str">
        <f>Z734/P734</f>
        <v>0</v>
      </c>
      <c r="AB734" s="2">
        <f>P734-Q734</f>
        <v>0</v>
      </c>
      <c r="AC734" s="3" t="str">
        <f>AB734/Q734</f>
        <v>0</v>
      </c>
      <c r="AD734" s="2">
        <f>Q734-R734</f>
        <v>0</v>
      </c>
      <c r="AE734" s="3" t="str">
        <f>AD734/R734</f>
        <v>0</v>
      </c>
      <c r="AF734" s="2">
        <f>R734-S734</f>
        <v>0</v>
      </c>
      <c r="AG734" s="3" t="str">
        <f>AF734/S734</f>
        <v>0</v>
      </c>
      <c r="AH734" s="2"/>
      <c r="AI734" s="3"/>
    </row>
    <row r="735" spans="1:130">
      <c r="A735" s="6">
        <f>(C735-B735)</f>
        <v>0</v>
      </c>
      <c r="B735" s="6"/>
      <c r="C735" s="6"/>
      <c r="D735" s="6"/>
      <c r="E735" s="6">
        <f>RANK(O735,O3:O804)</f>
        <v>380</v>
      </c>
      <c r="F735" s="6">
        <f>RANK(P735,P3:P804)</f>
        <v>256</v>
      </c>
      <c r="G735" s="6">
        <f>RANK(Q735,Q3:Q804)</f>
        <v>354</v>
      </c>
      <c r="H735" s="6">
        <f>RANK(R735,R3:R804)</f>
        <v>239</v>
      </c>
      <c r="I735" s="6">
        <f>RANK(S735,S3:S804)</f>
        <v>273</v>
      </c>
      <c r="J735" s="9" t="s">
        <v>786</v>
      </c>
      <c r="K735" s="7">
        <v>8305</v>
      </c>
      <c r="L735" s="2"/>
      <c r="M735" s="2"/>
      <c r="N735" s="2"/>
      <c r="O735" s="2">
        <v>0</v>
      </c>
      <c r="P735" s="2">
        <v>42811</v>
      </c>
      <c r="Q735" s="2">
        <v>0</v>
      </c>
      <c r="R735" s="2">
        <v>43656</v>
      </c>
      <c r="S735" s="2">
        <v>17954</v>
      </c>
      <c r="T735" s="2"/>
      <c r="U735" s="3"/>
      <c r="V735" s="2"/>
      <c r="W735" s="3"/>
      <c r="X735" s="2"/>
      <c r="Y735" s="3"/>
      <c r="Z735" s="2">
        <f>O735-P735</f>
        <v>-42811</v>
      </c>
      <c r="AA735" s="3">
        <f>Z735/P735</f>
        <v>-1</v>
      </c>
      <c r="AB735" s="2"/>
      <c r="AC735" s="3"/>
      <c r="AD735" s="2"/>
      <c r="AE735" s="3"/>
      <c r="AF735" s="2"/>
      <c r="AG735" s="3"/>
      <c r="AH735" s="2"/>
      <c r="AI735" s="3"/>
    </row>
    <row r="736" spans="1:130">
      <c r="A736" s="6">
        <f>(C736-B736)</f>
        <v>0</v>
      </c>
      <c r="B736" s="6"/>
      <c r="C736" s="6"/>
      <c r="D736" s="6"/>
      <c r="E736" s="6">
        <f>RANK(O736,O3:O804)</f>
        <v>380</v>
      </c>
      <c r="F736" s="6"/>
      <c r="G736" s="6"/>
      <c r="H736" s="6"/>
      <c r="I736" s="6"/>
      <c r="J736" s="9" t="s">
        <v>787</v>
      </c>
      <c r="K736" s="7">
        <v>8445</v>
      </c>
      <c r="L736" s="2"/>
      <c r="M736" s="2"/>
      <c r="N736" s="2"/>
      <c r="O736" s="2">
        <v>0</v>
      </c>
      <c r="P736" s="2"/>
      <c r="Q736" s="2"/>
      <c r="R736" s="2"/>
      <c r="S736" s="2"/>
      <c r="T736" s="2"/>
      <c r="U736" s="3"/>
      <c r="V736" s="2"/>
      <c r="W736" s="3"/>
      <c r="X736" s="2"/>
      <c r="Y736" s="3"/>
      <c r="Z736" s="2">
        <f>O736-P736</f>
        <v>0</v>
      </c>
      <c r="AA736" s="3" t="str">
        <f>Z736/P736</f>
        <v>0</v>
      </c>
      <c r="AB736" s="2"/>
      <c r="AC736" s="3"/>
      <c r="AD736" s="2"/>
      <c r="AE736" s="3"/>
      <c r="AF736" s="2"/>
      <c r="AG736" s="3"/>
      <c r="AH736" s="2"/>
      <c r="AI736" s="3"/>
    </row>
    <row r="737" spans="1:130">
      <c r="A737" s="6">
        <f>(C737-B737)</f>
        <v>0</v>
      </c>
      <c r="B737" s="6"/>
      <c r="C737" s="6"/>
      <c r="D737" s="6"/>
      <c r="E737" s="6">
        <f>RANK(O737,O3:O804)</f>
        <v>380</v>
      </c>
      <c r="F737" s="6"/>
      <c r="G737" s="6"/>
      <c r="H737" s="6"/>
      <c r="I737" s="6"/>
      <c r="J737" s="9" t="s">
        <v>788</v>
      </c>
      <c r="K737" s="7">
        <v>3405</v>
      </c>
      <c r="L737" s="2"/>
      <c r="M737" s="2"/>
      <c r="N737" s="2"/>
      <c r="O737" s="2">
        <v>0</v>
      </c>
      <c r="P737" s="2"/>
      <c r="Q737" s="2"/>
      <c r="R737" s="2"/>
      <c r="S737" s="2"/>
      <c r="T737" s="2"/>
      <c r="U737" s="3"/>
      <c r="V737" s="2"/>
      <c r="W737" s="3"/>
      <c r="X737" s="2"/>
      <c r="Y737" s="3"/>
      <c r="Z737" s="2">
        <f>O737-P737</f>
        <v>0</v>
      </c>
      <c r="AA737" s="3" t="str">
        <f>Z737/P737</f>
        <v>0</v>
      </c>
      <c r="AB737" s="2"/>
      <c r="AC737" s="3"/>
      <c r="AD737" s="2"/>
      <c r="AE737" s="3"/>
      <c r="AF737" s="2"/>
      <c r="AG737" s="3"/>
      <c r="AH737" s="2"/>
      <c r="AI737" s="3"/>
    </row>
    <row r="738" spans="1:130">
      <c r="A738" s="6">
        <f>(C738-B738)</f>
        <v>0</v>
      </c>
      <c r="B738" s="6"/>
      <c r="C738" s="6"/>
      <c r="D738" s="6"/>
      <c r="E738" s="6">
        <f>RANK(O738,O3:O804)</f>
        <v>380</v>
      </c>
      <c r="F738" s="6"/>
      <c r="G738" s="6"/>
      <c r="H738" s="6"/>
      <c r="I738" s="6"/>
      <c r="J738" s="9" t="s">
        <v>789</v>
      </c>
      <c r="K738" s="7">
        <v>4501</v>
      </c>
      <c r="L738" s="2"/>
      <c r="M738" s="2"/>
      <c r="N738" s="2"/>
      <c r="O738" s="2">
        <v>0</v>
      </c>
      <c r="P738" s="2"/>
      <c r="Q738" s="2"/>
      <c r="R738" s="2"/>
      <c r="S738" s="2"/>
      <c r="T738" s="2"/>
      <c r="U738" s="3"/>
      <c r="V738" s="2"/>
      <c r="W738" s="3"/>
      <c r="X738" s="2"/>
      <c r="Y738" s="3"/>
      <c r="Z738" s="2"/>
      <c r="AA738" s="3"/>
      <c r="AB738" s="2">
        <f>P738-Q738</f>
        <v>0</v>
      </c>
      <c r="AC738" s="3" t="str">
        <f>AB738/Q738</f>
        <v>0</v>
      </c>
      <c r="AD738" s="2"/>
      <c r="AE738" s="3"/>
      <c r="AF738" s="2"/>
      <c r="AG738" s="3"/>
      <c r="AH738" s="2"/>
      <c r="AI738" s="3"/>
    </row>
    <row r="739" spans="1:130">
      <c r="A739" s="6">
        <f>(C739-B739)</f>
        <v>0</v>
      </c>
      <c r="B739" s="6"/>
      <c r="C739" s="6"/>
      <c r="D739" s="6"/>
      <c r="E739" s="6"/>
      <c r="F739" s="6">
        <f>RANK(P739,P3:P804)</f>
        <v>151</v>
      </c>
      <c r="G739" s="6"/>
      <c r="H739" s="6"/>
      <c r="I739" s="6"/>
      <c r="J739" s="9" t="s">
        <v>790</v>
      </c>
      <c r="K739" s="7">
        <v>2911</v>
      </c>
      <c r="L739" s="2"/>
      <c r="M739" s="2"/>
      <c r="N739" s="2"/>
      <c r="O739" s="2"/>
      <c r="P739" s="2">
        <v>192080</v>
      </c>
      <c r="Q739" s="2"/>
      <c r="R739" s="2"/>
      <c r="S739" s="2"/>
      <c r="T739" s="2"/>
      <c r="U739" s="3"/>
      <c r="V739" s="2"/>
      <c r="W739" s="3"/>
      <c r="X739" s="2"/>
      <c r="Y739" s="3"/>
      <c r="Z739" s="2"/>
      <c r="AA739" s="3"/>
      <c r="AB739" s="2">
        <f>P739-Q739</f>
        <v>192080</v>
      </c>
      <c r="AC739" s="3" t="str">
        <f>AB739/Q739</f>
        <v>0</v>
      </c>
      <c r="AD739" s="2">
        <f>Q739-R739</f>
        <v>0</v>
      </c>
      <c r="AE739" s="3" t="str">
        <f>AD739/R739</f>
        <v>0</v>
      </c>
      <c r="AF739" s="2">
        <f>R739-S739</f>
        <v>0</v>
      </c>
      <c r="AG739" s="3" t="str">
        <f>AF739/S739</f>
        <v>0</v>
      </c>
      <c r="AH739" s="2"/>
      <c r="AI739" s="3"/>
    </row>
    <row r="740" spans="1:130">
      <c r="A740" s="6">
        <f>(C740-B740)</f>
        <v>0</v>
      </c>
      <c r="B740" s="6"/>
      <c r="C740" s="6"/>
      <c r="D740" s="6"/>
      <c r="E740" s="6"/>
      <c r="F740" s="6">
        <f>RANK(P740,P3:P804)</f>
        <v>201</v>
      </c>
      <c r="G740" s="6">
        <f>RANK(Q740,Q3:Q804)</f>
        <v>354</v>
      </c>
      <c r="H740" s="6">
        <f>RANK(R740,R3:R804)</f>
        <v>191</v>
      </c>
      <c r="I740" s="6">
        <f>RANK(S740,S3:S804)</f>
        <v>342</v>
      </c>
      <c r="J740" s="9" t="s">
        <v>791</v>
      </c>
      <c r="K740" s="7">
        <v>2848</v>
      </c>
      <c r="L740" s="2"/>
      <c r="M740" s="2"/>
      <c r="N740" s="2"/>
      <c r="O740" s="2"/>
      <c r="P740" s="2">
        <v>105600</v>
      </c>
      <c r="Q740" s="2">
        <v>0</v>
      </c>
      <c r="R740" s="2">
        <v>107200</v>
      </c>
      <c r="S740" s="2">
        <v>0</v>
      </c>
      <c r="T740" s="2"/>
      <c r="U740" s="3"/>
      <c r="V740" s="2"/>
      <c r="W740" s="3"/>
      <c r="X740" s="2"/>
      <c r="Y740" s="3"/>
      <c r="Z740" s="2"/>
      <c r="AA740" s="3"/>
      <c r="AB740" s="2">
        <f>P740-Q740</f>
        <v>105600</v>
      </c>
      <c r="AC740" s="3" t="str">
        <f>AB740/Q740</f>
        <v>0</v>
      </c>
      <c r="AD740" s="2">
        <f>Q740-R740</f>
        <v>-107200</v>
      </c>
      <c r="AE740" s="3">
        <f>AD740/R740</f>
        <v>-1</v>
      </c>
      <c r="AF740" s="2">
        <f>R740-S740</f>
        <v>107200</v>
      </c>
      <c r="AG740" s="3" t="str">
        <f>AF740/S740</f>
        <v>0</v>
      </c>
      <c r="AH740" s="2"/>
      <c r="AI740" s="3"/>
    </row>
    <row r="741" spans="1:130">
      <c r="A741" s="6">
        <f>(C741-B741)</f>
        <v>0</v>
      </c>
      <c r="B741" s="6"/>
      <c r="C741" s="6"/>
      <c r="D741" s="6"/>
      <c r="E741" s="6"/>
      <c r="F741" s="6">
        <f>RANK(P741,P3:P804)</f>
        <v>275</v>
      </c>
      <c r="G741" s="6">
        <f>RANK(Q741,Q3:Q804)</f>
        <v>354</v>
      </c>
      <c r="H741" s="6">
        <f>RANK(R741,R3:R804)</f>
        <v>345</v>
      </c>
      <c r="I741" s="6">
        <f>RANK(S741,S3:S804)</f>
        <v>342</v>
      </c>
      <c r="J741" s="9" t="s">
        <v>792</v>
      </c>
      <c r="K741" s="7">
        <v>6908</v>
      </c>
      <c r="L741" s="2"/>
      <c r="M741" s="2"/>
      <c r="N741" s="2"/>
      <c r="O741" s="2"/>
      <c r="P741" s="2">
        <v>28122</v>
      </c>
      <c r="Q741" s="2">
        <v>0</v>
      </c>
      <c r="R741" s="2">
        <v>0</v>
      </c>
      <c r="S741" s="2">
        <v>0</v>
      </c>
      <c r="T741" s="2"/>
      <c r="U741" s="3"/>
      <c r="V741" s="2"/>
      <c r="W741" s="3"/>
      <c r="X741" s="2"/>
      <c r="Y741" s="3"/>
      <c r="Z741" s="2"/>
      <c r="AA741" s="3"/>
      <c r="AB741" s="2">
        <f>P741-Q741</f>
        <v>28122</v>
      </c>
      <c r="AC741" s="3" t="str">
        <f>AB741/Q741</f>
        <v>0</v>
      </c>
      <c r="AD741" s="2">
        <f>Q741-R741</f>
        <v>0</v>
      </c>
      <c r="AE741" s="3" t="str">
        <f>AD741/R741</f>
        <v>0</v>
      </c>
      <c r="AF741" s="2">
        <f>R741-S741</f>
        <v>0</v>
      </c>
      <c r="AG741" s="3" t="str">
        <f>AF741/S741</f>
        <v>0</v>
      </c>
      <c r="AH741" s="2"/>
      <c r="AI741" s="3"/>
    </row>
    <row r="742" spans="1:130">
      <c r="A742" s="6">
        <f>(C742-B742)</f>
        <v>0</v>
      </c>
      <c r="B742" s="6"/>
      <c r="C742" s="6"/>
      <c r="D742" s="6"/>
      <c r="E742" s="6"/>
      <c r="F742" s="6">
        <f>RANK(P742,P3:P804)</f>
        <v>284</v>
      </c>
      <c r="G742" s="6">
        <f>RANK(Q742,Q3:Q804)</f>
        <v>260</v>
      </c>
      <c r="H742" s="6">
        <f>RANK(R742,R3:R804)</f>
        <v>310</v>
      </c>
      <c r="I742" s="6"/>
      <c r="J742" s="9" t="s">
        <v>793</v>
      </c>
      <c r="K742" s="7">
        <v>8542</v>
      </c>
      <c r="L742" s="2"/>
      <c r="M742" s="2"/>
      <c r="N742" s="2"/>
      <c r="O742" s="2"/>
      <c r="P742" s="2">
        <v>23490</v>
      </c>
      <c r="Q742" s="2">
        <v>23490</v>
      </c>
      <c r="R742" s="2">
        <v>8515</v>
      </c>
      <c r="S742" s="2"/>
      <c r="T742" s="2"/>
      <c r="U742" s="3"/>
      <c r="V742" s="2"/>
      <c r="W742" s="3"/>
      <c r="X742" s="2"/>
      <c r="Y742" s="3"/>
      <c r="Z742" s="2"/>
      <c r="AA742" s="3"/>
      <c r="AB742" s="2">
        <f>P742-Q742</f>
        <v>0</v>
      </c>
      <c r="AC742" s="3">
        <f>AB742/Q742</f>
        <v>0</v>
      </c>
      <c r="AD742" s="2"/>
      <c r="AE742" s="3"/>
      <c r="AF742" s="2"/>
      <c r="AG742" s="3"/>
      <c r="AH742" s="2"/>
      <c r="AI742" s="3"/>
    </row>
    <row r="743" spans="1:130">
      <c r="A743" s="6">
        <f>(C743-B743)</f>
        <v>0</v>
      </c>
      <c r="B743" s="6"/>
      <c r="C743" s="6"/>
      <c r="D743" s="6"/>
      <c r="E743" s="6"/>
      <c r="F743" s="6">
        <f>RANK(P743,P3:P804)</f>
        <v>358</v>
      </c>
      <c r="G743" s="6"/>
      <c r="H743" s="6"/>
      <c r="I743" s="6"/>
      <c r="J743" s="9" t="s">
        <v>794</v>
      </c>
      <c r="K743" s="7">
        <v>6807</v>
      </c>
      <c r="L743" s="2"/>
      <c r="M743" s="2"/>
      <c r="N743" s="2"/>
      <c r="O743" s="2"/>
      <c r="P743" s="2">
        <v>0</v>
      </c>
      <c r="Q743" s="2"/>
      <c r="R743" s="2"/>
      <c r="S743" s="2"/>
      <c r="T743" s="2"/>
      <c r="U743" s="3"/>
      <c r="V743" s="2"/>
      <c r="W743" s="3"/>
      <c r="X743" s="2"/>
      <c r="Y743" s="3"/>
      <c r="Z743" s="2"/>
      <c r="AA743" s="3"/>
      <c r="AB743" s="2">
        <f>P743-Q743</f>
        <v>0</v>
      </c>
      <c r="AC743" s="3" t="str">
        <f>AB743/Q743</f>
        <v>0</v>
      </c>
      <c r="AD743" s="2"/>
      <c r="AE743" s="3"/>
      <c r="AF743" s="2"/>
      <c r="AG743" s="3"/>
      <c r="AH743" s="2"/>
      <c r="AI743" s="3"/>
    </row>
    <row r="744" spans="1:130">
      <c r="A744" s="6">
        <f>(C744-B744)</f>
        <v>0</v>
      </c>
      <c r="B744" s="6"/>
      <c r="C744" s="6"/>
      <c r="D744" s="6"/>
      <c r="E744" s="6"/>
      <c r="F744" s="6">
        <f>RANK(P744,P3:P804)</f>
        <v>358</v>
      </c>
      <c r="G744" s="6"/>
      <c r="H744" s="6"/>
      <c r="I744" s="6"/>
      <c r="J744" s="9" t="s">
        <v>795</v>
      </c>
      <c r="K744" s="7">
        <v>7104</v>
      </c>
      <c r="L744" s="2"/>
      <c r="M744" s="2"/>
      <c r="N744" s="2"/>
      <c r="O744" s="2"/>
      <c r="P744" s="2">
        <v>0</v>
      </c>
      <c r="Q744" s="2"/>
      <c r="R744" s="2"/>
      <c r="S744" s="2"/>
      <c r="T744" s="2"/>
      <c r="U744" s="3"/>
      <c r="V744" s="2"/>
      <c r="W744" s="3"/>
      <c r="X744" s="2"/>
      <c r="Y744" s="3"/>
      <c r="Z744" s="2"/>
      <c r="AA744" s="3"/>
      <c r="AB744" s="2">
        <f>P744-Q744</f>
        <v>0</v>
      </c>
      <c r="AC744" s="3" t="str">
        <f>AB744/Q744</f>
        <v>0</v>
      </c>
      <c r="AD744" s="2"/>
      <c r="AE744" s="3"/>
      <c r="AF744" s="2"/>
      <c r="AG744" s="3"/>
      <c r="AH744" s="2"/>
      <c r="AI744" s="3"/>
    </row>
    <row r="745" spans="1:130">
      <c r="A745" s="6">
        <f>(C745-B745)</f>
        <v>0</v>
      </c>
      <c r="B745" s="6"/>
      <c r="C745" s="6"/>
      <c r="D745" s="6"/>
      <c r="E745" s="6"/>
      <c r="F745" s="6">
        <f>RANK(P745,P3:P804)</f>
        <v>358</v>
      </c>
      <c r="G745" s="6"/>
      <c r="H745" s="6"/>
      <c r="I745" s="6"/>
      <c r="J745" s="9" t="s">
        <v>796</v>
      </c>
      <c r="K745" s="7">
        <v>1005</v>
      </c>
      <c r="L745" s="2"/>
      <c r="M745" s="2"/>
      <c r="N745" s="2"/>
      <c r="O745" s="2"/>
      <c r="P745" s="2">
        <v>0</v>
      </c>
      <c r="Q745" s="2"/>
      <c r="R745" s="2"/>
      <c r="S745" s="2"/>
      <c r="T745" s="2"/>
      <c r="U745" s="3"/>
      <c r="V745" s="2"/>
      <c r="W745" s="3"/>
      <c r="X745" s="2"/>
      <c r="Y745" s="3"/>
      <c r="Z745" s="2"/>
      <c r="AA745" s="3"/>
      <c r="AB745" s="2">
        <f>P745-Q745</f>
        <v>0</v>
      </c>
      <c r="AC745" s="3" t="str">
        <f>AB745/Q745</f>
        <v>0</v>
      </c>
      <c r="AD745" s="2"/>
      <c r="AE745" s="3"/>
      <c r="AF745" s="2"/>
      <c r="AG745" s="3"/>
      <c r="AH745" s="2"/>
      <c r="AI745" s="3"/>
    </row>
    <row r="746" spans="1:130">
      <c r="A746" s="6">
        <f>(C746-B746)</f>
        <v>0</v>
      </c>
      <c r="B746" s="6"/>
      <c r="C746" s="6"/>
      <c r="D746" s="6"/>
      <c r="E746" s="6"/>
      <c r="F746" s="6">
        <f>RANK(P746,P3:P804)</f>
        <v>358</v>
      </c>
      <c r="G746" s="6"/>
      <c r="H746" s="6"/>
      <c r="I746" s="6">
        <f>RANK(S746,S3:S804)</f>
        <v>342</v>
      </c>
      <c r="J746" s="9" t="s">
        <v>797</v>
      </c>
      <c r="K746" s="7">
        <v>1703</v>
      </c>
      <c r="L746" s="2"/>
      <c r="M746" s="2"/>
      <c r="N746" s="2"/>
      <c r="O746" s="2"/>
      <c r="P746" s="2">
        <v>0</v>
      </c>
      <c r="Q746" s="2"/>
      <c r="R746" s="2"/>
      <c r="S746" s="2">
        <v>0</v>
      </c>
      <c r="T746" s="2"/>
      <c r="U746" s="3"/>
      <c r="V746" s="2"/>
      <c r="W746" s="3"/>
      <c r="X746" s="2"/>
      <c r="Y746" s="3"/>
      <c r="Z746" s="2"/>
      <c r="AA746" s="3"/>
      <c r="AB746" s="2">
        <f>P746-Q746</f>
        <v>0</v>
      </c>
      <c r="AC746" s="3" t="str">
        <f>AB746/Q746</f>
        <v>0</v>
      </c>
      <c r="AD746" s="2"/>
      <c r="AE746" s="3"/>
      <c r="AF746" s="2"/>
      <c r="AG746" s="3"/>
      <c r="AH746" s="2"/>
      <c r="AI746" s="3"/>
    </row>
    <row r="747" spans="1:130">
      <c r="A747" s="6">
        <f>(C747-B747)</f>
        <v>0</v>
      </c>
      <c r="B747" s="6"/>
      <c r="C747" s="6"/>
      <c r="D747" s="6"/>
      <c r="E747" s="6"/>
      <c r="F747" s="6">
        <f>RANK(P747,P3:P804)</f>
        <v>358</v>
      </c>
      <c r="G747" s="6"/>
      <c r="H747" s="6"/>
      <c r="I747" s="6"/>
      <c r="J747" s="9" t="s">
        <v>798</v>
      </c>
      <c r="K747" s="7">
        <v>8426</v>
      </c>
      <c r="L747" s="2"/>
      <c r="M747" s="2"/>
      <c r="N747" s="2"/>
      <c r="O747" s="2"/>
      <c r="P747" s="2">
        <v>0</v>
      </c>
      <c r="Q747" s="2"/>
      <c r="R747" s="2"/>
      <c r="S747" s="2"/>
      <c r="T747" s="2"/>
      <c r="U747" s="3"/>
      <c r="V747" s="2"/>
      <c r="W747" s="3"/>
      <c r="X747" s="2"/>
      <c r="Y747" s="3"/>
      <c r="Z747" s="2"/>
      <c r="AA747" s="3"/>
      <c r="AB747" s="2">
        <f>P747-Q747</f>
        <v>0</v>
      </c>
      <c r="AC747" s="3" t="str">
        <f>AB747/Q747</f>
        <v>0</v>
      </c>
      <c r="AD747" s="2"/>
      <c r="AE747" s="3"/>
      <c r="AF747" s="2"/>
      <c r="AG747" s="3"/>
      <c r="AH747" s="2"/>
      <c r="AI747" s="3"/>
    </row>
    <row r="748" spans="1:130">
      <c r="A748" s="6">
        <f>(C748-B748)</f>
        <v>0</v>
      </c>
      <c r="B748" s="6"/>
      <c r="C748" s="6"/>
      <c r="D748" s="6"/>
      <c r="E748" s="6"/>
      <c r="F748" s="6">
        <f>RANK(P748,P3:P804)</f>
        <v>358</v>
      </c>
      <c r="G748" s="6"/>
      <c r="H748" s="6"/>
      <c r="I748" s="6"/>
      <c r="J748" s="9" t="s">
        <v>799</v>
      </c>
      <c r="K748" s="7">
        <v>6113</v>
      </c>
      <c r="L748" s="2"/>
      <c r="M748" s="2"/>
      <c r="N748" s="2"/>
      <c r="O748" s="2"/>
      <c r="P748" s="2">
        <v>0</v>
      </c>
      <c r="Q748" s="2"/>
      <c r="R748" s="2"/>
      <c r="S748" s="2"/>
      <c r="T748" s="2"/>
      <c r="U748" s="3"/>
      <c r="V748" s="2"/>
      <c r="W748" s="3"/>
      <c r="X748" s="2"/>
      <c r="Y748" s="3"/>
      <c r="Z748" s="2"/>
      <c r="AA748" s="3"/>
      <c r="AB748" s="2">
        <f>P748-Q748</f>
        <v>0</v>
      </c>
      <c r="AC748" s="3" t="str">
        <f>AB748/Q748</f>
        <v>0</v>
      </c>
      <c r="AD748" s="2"/>
      <c r="AE748" s="3"/>
      <c r="AF748" s="2"/>
      <c r="AG748" s="3"/>
      <c r="AH748" s="2"/>
      <c r="AI748" s="3"/>
    </row>
    <row r="749" spans="1:130">
      <c r="A749" s="6">
        <f>(C749-B749)</f>
        <v>0</v>
      </c>
      <c r="B749" s="6"/>
      <c r="C749" s="6"/>
      <c r="D749" s="6"/>
      <c r="E749" s="6"/>
      <c r="F749" s="6">
        <f>RANK(P749,P3:P804)</f>
        <v>358</v>
      </c>
      <c r="G749" s="6"/>
      <c r="H749" s="6"/>
      <c r="I749" s="6">
        <f>RANK(S749,S3:S804)</f>
        <v>342</v>
      </c>
      <c r="J749" s="9" t="s">
        <v>800</v>
      </c>
      <c r="K749" s="7" t="s">
        <v>801</v>
      </c>
      <c r="L749" s="2"/>
      <c r="M749" s="2"/>
      <c r="N749" s="2"/>
      <c r="O749" s="2"/>
      <c r="P749" s="2">
        <v>0</v>
      </c>
      <c r="Q749" s="2"/>
      <c r="R749" s="2"/>
      <c r="S749" s="2">
        <v>0</v>
      </c>
      <c r="T749" s="2"/>
      <c r="U749" s="3"/>
      <c r="V749" s="2"/>
      <c r="W749" s="3"/>
      <c r="X749" s="2"/>
      <c r="Y749" s="3"/>
      <c r="Z749" s="2"/>
      <c r="AA749" s="3"/>
      <c r="AB749" s="2">
        <f>P749-Q749</f>
        <v>0</v>
      </c>
      <c r="AC749" s="3" t="str">
        <f>AB749/Q749</f>
        <v>0</v>
      </c>
      <c r="AD749" s="2"/>
      <c r="AE749" s="3"/>
      <c r="AF749" s="2">
        <f>R749-S749</f>
        <v>0</v>
      </c>
      <c r="AG749" s="3" t="str">
        <f>AF749/S749</f>
        <v>0</v>
      </c>
      <c r="AH749" s="2"/>
      <c r="AI749" s="3"/>
    </row>
    <row r="750" spans="1:130">
      <c r="A750" s="6">
        <f>(C750-B750)</f>
        <v>0</v>
      </c>
      <c r="B750" s="6"/>
      <c r="C750" s="6"/>
      <c r="D750" s="6"/>
      <c r="E750" s="6"/>
      <c r="F750" s="6">
        <f>RANK(P750,P3:P804)</f>
        <v>358</v>
      </c>
      <c r="G750" s="6"/>
      <c r="H750" s="6">
        <f>RANK(R750,R3:R804)</f>
        <v>345</v>
      </c>
      <c r="I750" s="6"/>
      <c r="J750" s="9" t="s">
        <v>802</v>
      </c>
      <c r="K750" s="7">
        <v>2845</v>
      </c>
      <c r="L750" s="2"/>
      <c r="M750" s="2"/>
      <c r="N750" s="2"/>
      <c r="O750" s="2"/>
      <c r="P750" s="2">
        <v>0</v>
      </c>
      <c r="Q750" s="2"/>
      <c r="R750" s="2">
        <v>0</v>
      </c>
      <c r="S750" s="2"/>
      <c r="T750" s="2"/>
      <c r="U750" s="3"/>
      <c r="V750" s="2"/>
      <c r="W750" s="3"/>
      <c r="X750" s="2"/>
      <c r="Y750" s="3"/>
      <c r="Z750" s="2"/>
      <c r="AA750" s="3"/>
      <c r="AB750" s="2">
        <f>P750-Q750</f>
        <v>0</v>
      </c>
      <c r="AC750" s="3" t="str">
        <f>AB750/Q750</f>
        <v>0</v>
      </c>
      <c r="AD750" s="2"/>
      <c r="AE750" s="3"/>
      <c r="AF750" s="2"/>
      <c r="AG750" s="3"/>
      <c r="AH750" s="2"/>
      <c r="AI750" s="3"/>
    </row>
    <row r="751" spans="1:130">
      <c r="A751" s="6">
        <f>(C751-B751)</f>
        <v>0</v>
      </c>
      <c r="B751" s="6"/>
      <c r="C751" s="6"/>
      <c r="D751" s="6"/>
      <c r="E751" s="6"/>
      <c r="F751" s="6">
        <f>RANK(P751,P3:P804)</f>
        <v>358</v>
      </c>
      <c r="G751" s="6"/>
      <c r="H751" s="6"/>
      <c r="I751" s="6"/>
      <c r="J751" s="9" t="s">
        <v>803</v>
      </c>
      <c r="K751" s="7">
        <v>4402</v>
      </c>
      <c r="L751" s="2"/>
      <c r="M751" s="2"/>
      <c r="N751" s="2"/>
      <c r="O751" s="2"/>
      <c r="P751" s="2">
        <v>0</v>
      </c>
      <c r="Q751" s="2"/>
      <c r="R751" s="2"/>
      <c r="S751" s="2"/>
      <c r="T751" s="2"/>
      <c r="U751" s="3"/>
      <c r="V751" s="2"/>
      <c r="W751" s="3"/>
      <c r="X751" s="2"/>
      <c r="Y751" s="3"/>
      <c r="Z751" s="2"/>
      <c r="AA751" s="3"/>
      <c r="AB751" s="2">
        <f>P751-Q751</f>
        <v>0</v>
      </c>
      <c r="AC751" s="3" t="str">
        <f>AB751/Q751</f>
        <v>0</v>
      </c>
      <c r="AD751" s="2">
        <f>Q751-R751</f>
        <v>0</v>
      </c>
      <c r="AE751" s="3" t="str">
        <f>AD751/R751</f>
        <v>0</v>
      </c>
      <c r="AF751" s="2"/>
      <c r="AG751" s="3"/>
      <c r="AH751" s="2"/>
      <c r="AI751" s="3"/>
    </row>
    <row r="752" spans="1:130">
      <c r="A752" s="6">
        <f>(C752-B752)</f>
        <v>0</v>
      </c>
      <c r="B752" s="6"/>
      <c r="C752" s="6"/>
      <c r="D752" s="6"/>
      <c r="E752" s="6"/>
      <c r="F752" s="6">
        <f>RANK(P752,P3:P804)</f>
        <v>358</v>
      </c>
      <c r="G752" s="6">
        <f>RANK(Q752,Q3:Q804)</f>
        <v>354</v>
      </c>
      <c r="H752" s="6"/>
      <c r="I752" s="6"/>
      <c r="J752" s="9" t="s">
        <v>804</v>
      </c>
      <c r="K752" s="7">
        <v>5905</v>
      </c>
      <c r="L752" s="2"/>
      <c r="M752" s="2"/>
      <c r="N752" s="2"/>
      <c r="O752" s="2"/>
      <c r="P752" s="2">
        <v>0</v>
      </c>
      <c r="Q752" s="2">
        <v>0</v>
      </c>
      <c r="R752" s="2"/>
      <c r="S752" s="2"/>
      <c r="T752" s="2"/>
      <c r="U752" s="3"/>
      <c r="V752" s="2"/>
      <c r="W752" s="3"/>
      <c r="X752" s="2"/>
      <c r="Y752" s="3"/>
      <c r="Z752" s="2"/>
      <c r="AA752" s="3"/>
      <c r="AB752" s="2">
        <f>P752-Q752</f>
        <v>0</v>
      </c>
      <c r="AC752" s="3" t="str">
        <f>AB752/Q752</f>
        <v>0</v>
      </c>
      <c r="AD752" s="2"/>
      <c r="AE752" s="3"/>
      <c r="AF752" s="2"/>
      <c r="AG752" s="3"/>
      <c r="AH752" s="2"/>
      <c r="AI752" s="3"/>
    </row>
    <row r="753" spans="1:130">
      <c r="A753" s="6">
        <f>(C753-B753)</f>
        <v>0</v>
      </c>
      <c r="B753" s="6"/>
      <c r="C753" s="6"/>
      <c r="D753" s="6"/>
      <c r="E753" s="6"/>
      <c r="F753" s="6">
        <f>RANK(P753,P3:P804)</f>
        <v>358</v>
      </c>
      <c r="G753" s="6"/>
      <c r="H753" s="6"/>
      <c r="I753" s="6"/>
      <c r="J753" s="9" t="s">
        <v>805</v>
      </c>
      <c r="K753" s="7">
        <v>8214</v>
      </c>
      <c r="L753" s="2"/>
      <c r="M753" s="2"/>
      <c r="N753" s="2"/>
      <c r="O753" s="2"/>
      <c r="P753" s="2">
        <v>0</v>
      </c>
      <c r="Q753" s="2"/>
      <c r="R753" s="2"/>
      <c r="S753" s="2"/>
      <c r="T753" s="2"/>
      <c r="U753" s="3"/>
      <c r="V753" s="2"/>
      <c r="W753" s="3"/>
      <c r="X753" s="2"/>
      <c r="Y753" s="3"/>
      <c r="Z753" s="2"/>
      <c r="AA753" s="3"/>
      <c r="AB753" s="2">
        <f>P753-Q753</f>
        <v>0</v>
      </c>
      <c r="AC753" s="3" t="str">
        <f>AB753/Q753</f>
        <v>0</v>
      </c>
      <c r="AD753" s="2">
        <f>Q753-R753</f>
        <v>0</v>
      </c>
      <c r="AE753" s="3" t="str">
        <f>AD753/R753</f>
        <v>0</v>
      </c>
      <c r="AF753" s="2"/>
      <c r="AG753" s="3"/>
      <c r="AH753" s="2"/>
      <c r="AI753" s="3"/>
    </row>
    <row r="754" spans="1:130">
      <c r="A754" s="6">
        <f>(C754-B754)</f>
        <v>0</v>
      </c>
      <c r="B754" s="6"/>
      <c r="C754" s="6"/>
      <c r="D754" s="6"/>
      <c r="E754" s="6"/>
      <c r="F754" s="6">
        <f>RANK(P754,P3:P804)</f>
        <v>358</v>
      </c>
      <c r="G754" s="6">
        <f>RANK(Q754,Q3:Q804)</f>
        <v>354</v>
      </c>
      <c r="H754" s="6"/>
      <c r="I754" s="6"/>
      <c r="J754" s="9" t="s">
        <v>806</v>
      </c>
      <c r="K754" s="7">
        <v>2003</v>
      </c>
      <c r="L754" s="2"/>
      <c r="M754" s="2"/>
      <c r="N754" s="2"/>
      <c r="O754" s="2"/>
      <c r="P754" s="2">
        <v>0</v>
      </c>
      <c r="Q754" s="2">
        <v>0</v>
      </c>
      <c r="R754" s="2"/>
      <c r="S754" s="2"/>
      <c r="T754" s="2"/>
      <c r="U754" s="3"/>
      <c r="V754" s="2"/>
      <c r="W754" s="3"/>
      <c r="X754" s="2"/>
      <c r="Y754" s="3"/>
      <c r="Z754" s="2"/>
      <c r="AA754" s="3"/>
      <c r="AB754" s="2">
        <f>P754-Q754</f>
        <v>0</v>
      </c>
      <c r="AC754" s="3" t="str">
        <f>AB754/Q754</f>
        <v>0</v>
      </c>
      <c r="AD754" s="2"/>
      <c r="AE754" s="3"/>
      <c r="AF754" s="2"/>
      <c r="AG754" s="3"/>
      <c r="AH754" s="2"/>
      <c r="AI754" s="3"/>
    </row>
    <row r="755" spans="1:130">
      <c r="A755" s="6">
        <f>(C755-B755)</f>
        <v>0</v>
      </c>
      <c r="B755" s="6"/>
      <c r="C755" s="6"/>
      <c r="D755" s="6"/>
      <c r="E755" s="6"/>
      <c r="F755" s="6">
        <f>RANK(P755,P3:P804)</f>
        <v>358</v>
      </c>
      <c r="G755" s="6"/>
      <c r="H755" s="6"/>
      <c r="I755" s="6"/>
      <c r="J755" s="9" t="s">
        <v>807</v>
      </c>
      <c r="K755" s="7">
        <v>3207</v>
      </c>
      <c r="L755" s="2"/>
      <c r="M755" s="2"/>
      <c r="N755" s="2"/>
      <c r="O755" s="2"/>
      <c r="P755" s="2">
        <v>0</v>
      </c>
      <c r="Q755" s="2"/>
      <c r="R755" s="2"/>
      <c r="S755" s="2"/>
      <c r="T755" s="2"/>
      <c r="U755" s="3"/>
      <c r="V755" s="2"/>
      <c r="W755" s="3"/>
      <c r="X755" s="2"/>
      <c r="Y755" s="3"/>
      <c r="Z755" s="2"/>
      <c r="AA755" s="3"/>
      <c r="AB755" s="2">
        <f>P755-Q755</f>
        <v>0</v>
      </c>
      <c r="AC755" s="3" t="str">
        <f>AB755/Q755</f>
        <v>0</v>
      </c>
      <c r="AD755" s="2"/>
      <c r="AE755" s="3"/>
      <c r="AF755" s="2"/>
      <c r="AG755" s="3"/>
      <c r="AH755" s="2"/>
      <c r="AI755" s="3"/>
    </row>
    <row r="756" spans="1:130">
      <c r="A756" s="6">
        <f>(C756-B756)</f>
        <v>0</v>
      </c>
      <c r="B756" s="6"/>
      <c r="C756" s="6"/>
      <c r="D756" s="6"/>
      <c r="E756" s="6"/>
      <c r="F756" s="6">
        <f>RANK(P756,P3:P804)</f>
        <v>358</v>
      </c>
      <c r="G756" s="6"/>
      <c r="H756" s="6"/>
      <c r="I756" s="6"/>
      <c r="J756" s="9" t="s">
        <v>808</v>
      </c>
      <c r="K756" s="7">
        <v>2303</v>
      </c>
      <c r="L756" s="2"/>
      <c r="M756" s="2"/>
      <c r="N756" s="2"/>
      <c r="O756" s="2"/>
      <c r="P756" s="2">
        <v>0</v>
      </c>
      <c r="Q756" s="2"/>
      <c r="R756" s="2"/>
      <c r="S756" s="2"/>
      <c r="T756" s="2"/>
      <c r="U756" s="3"/>
      <c r="V756" s="2"/>
      <c r="W756" s="3"/>
      <c r="X756" s="2"/>
      <c r="Y756" s="3"/>
      <c r="Z756" s="2"/>
      <c r="AA756" s="3"/>
      <c r="AB756" s="2">
        <f>P756-Q756</f>
        <v>0</v>
      </c>
      <c r="AC756" s="3" t="str">
        <f>AB756/Q756</f>
        <v>0</v>
      </c>
      <c r="AD756" s="2">
        <f>Q756-R756</f>
        <v>0</v>
      </c>
      <c r="AE756" s="3" t="str">
        <f>AD756/R756</f>
        <v>0</v>
      </c>
      <c r="AF756" s="2">
        <f>R756-S756</f>
        <v>0</v>
      </c>
      <c r="AG756" s="3" t="str">
        <f>AF756/S756</f>
        <v>0</v>
      </c>
      <c r="AH756" s="2"/>
      <c r="AI756" s="3"/>
    </row>
    <row r="757" spans="1:130">
      <c r="A757" s="6">
        <f>(C757-B757)</f>
        <v>0</v>
      </c>
      <c r="B757" s="6"/>
      <c r="C757" s="6"/>
      <c r="D757" s="6"/>
      <c r="E757" s="6"/>
      <c r="F757" s="6">
        <f>RANK(P757,P3:P804)</f>
        <v>358</v>
      </c>
      <c r="G757" s="6">
        <f>RANK(Q757,Q3:Q804)</f>
        <v>298</v>
      </c>
      <c r="H757" s="6">
        <f>RANK(R757,R3:R804)</f>
        <v>345</v>
      </c>
      <c r="I757" s="6"/>
      <c r="J757" s="9" t="s">
        <v>809</v>
      </c>
      <c r="K757" s="7">
        <v>2514</v>
      </c>
      <c r="L757" s="2"/>
      <c r="M757" s="2"/>
      <c r="N757" s="2"/>
      <c r="O757" s="2"/>
      <c r="P757" s="2">
        <v>0</v>
      </c>
      <c r="Q757" s="2">
        <v>8987</v>
      </c>
      <c r="R757" s="2">
        <v>0</v>
      </c>
      <c r="S757" s="2"/>
      <c r="T757" s="2"/>
      <c r="U757" s="3"/>
      <c r="V757" s="2"/>
      <c r="W757" s="3"/>
      <c r="X757" s="2"/>
      <c r="Y757" s="3"/>
      <c r="Z757" s="2"/>
      <c r="AA757" s="3"/>
      <c r="AB757" s="2">
        <f>P757-Q757</f>
        <v>-8987</v>
      </c>
      <c r="AC757" s="3">
        <f>AB757/Q757</f>
        <v>-1</v>
      </c>
      <c r="AD757" s="2">
        <f>Q757-R757</f>
        <v>8987</v>
      </c>
      <c r="AE757" s="3" t="str">
        <f>AD757/R757</f>
        <v>0</v>
      </c>
      <c r="AF757" s="2">
        <f>R757-S757</f>
        <v>0</v>
      </c>
      <c r="AG757" s="3" t="str">
        <f>AF757/S757</f>
        <v>0</v>
      </c>
      <c r="AH757" s="2"/>
      <c r="AI757" s="3"/>
    </row>
    <row r="758" spans="1:130">
      <c r="A758" s="6">
        <f>(C758-B758)</f>
        <v>0</v>
      </c>
      <c r="B758" s="6"/>
      <c r="C758" s="6"/>
      <c r="D758" s="6"/>
      <c r="E758" s="6"/>
      <c r="F758" s="6">
        <f>RANK(P758,P3:P804)</f>
        <v>358</v>
      </c>
      <c r="G758" s="6">
        <f>RANK(Q758,Q3:Q804)</f>
        <v>354</v>
      </c>
      <c r="H758" s="6">
        <f>RANK(R758,R3:R804)</f>
        <v>345</v>
      </c>
      <c r="I758" s="6"/>
      <c r="J758" s="9" t="s">
        <v>810</v>
      </c>
      <c r="K758" s="7">
        <v>7221</v>
      </c>
      <c r="L758" s="2"/>
      <c r="M758" s="2"/>
      <c r="N758" s="2"/>
      <c r="O758" s="2"/>
      <c r="P758" s="2">
        <v>0</v>
      </c>
      <c r="Q758" s="2">
        <v>0</v>
      </c>
      <c r="R758" s="2">
        <v>0</v>
      </c>
      <c r="S758" s="2"/>
      <c r="T758" s="2"/>
      <c r="U758" s="3"/>
      <c r="V758" s="2"/>
      <c r="W758" s="3"/>
      <c r="X758" s="2"/>
      <c r="Y758" s="3"/>
      <c r="Z758" s="2"/>
      <c r="AA758" s="3"/>
      <c r="AB758" s="2">
        <f>P758-Q758</f>
        <v>0</v>
      </c>
      <c r="AC758" s="3" t="str">
        <f>AB758/Q758</f>
        <v>0</v>
      </c>
      <c r="AD758" s="2">
        <f>Q758-R758</f>
        <v>0</v>
      </c>
      <c r="AE758" s="3" t="str">
        <f>AD758/R758</f>
        <v>0</v>
      </c>
      <c r="AF758" s="2">
        <f>R758-S758</f>
        <v>0</v>
      </c>
      <c r="AG758" s="3" t="str">
        <f>AF758/S758</f>
        <v>0</v>
      </c>
      <c r="AH758" s="2"/>
      <c r="AI758" s="3"/>
    </row>
    <row r="759" spans="1:130">
      <c r="A759" s="6">
        <f>(C759-B759)</f>
        <v>0</v>
      </c>
      <c r="B759" s="6"/>
      <c r="C759" s="6"/>
      <c r="D759" s="6"/>
      <c r="E759" s="6"/>
      <c r="F759" s="6">
        <f>RANK(P759,P3:P804)</f>
        <v>358</v>
      </c>
      <c r="G759" s="6">
        <f>RANK(Q759,Q3:Q804)</f>
        <v>354</v>
      </c>
      <c r="H759" s="6">
        <f>RANK(R759,R3:R804)</f>
        <v>265</v>
      </c>
      <c r="I759" s="6"/>
      <c r="J759" s="9" t="s">
        <v>811</v>
      </c>
      <c r="K759" s="7">
        <v>2529</v>
      </c>
      <c r="L759" s="2"/>
      <c r="M759" s="2"/>
      <c r="N759" s="2"/>
      <c r="O759" s="2"/>
      <c r="P759" s="2">
        <v>0</v>
      </c>
      <c r="Q759" s="2">
        <v>0</v>
      </c>
      <c r="R759" s="2">
        <v>27648</v>
      </c>
      <c r="S759" s="2"/>
      <c r="T759" s="2"/>
      <c r="U759" s="3"/>
      <c r="V759" s="2"/>
      <c r="W759" s="3"/>
      <c r="X759" s="2"/>
      <c r="Y759" s="3"/>
      <c r="Z759" s="2"/>
      <c r="AA759" s="3"/>
      <c r="AB759" s="2">
        <f>P759-Q759</f>
        <v>0</v>
      </c>
      <c r="AC759" s="3" t="str">
        <f>AB759/Q759</f>
        <v>0</v>
      </c>
      <c r="AD759" s="2">
        <f>Q759-R759</f>
        <v>-27648</v>
      </c>
      <c r="AE759" s="3">
        <f>AD759/R759</f>
        <v>-1</v>
      </c>
      <c r="AF759" s="2"/>
      <c r="AG759" s="3"/>
      <c r="AH759" s="2"/>
      <c r="AI759" s="3"/>
    </row>
    <row r="760" spans="1:130">
      <c r="A760" s="6">
        <f>(C760-B760)</f>
        <v>0</v>
      </c>
      <c r="B760" s="6"/>
      <c r="C760" s="6"/>
      <c r="D760" s="6"/>
      <c r="E760" s="6"/>
      <c r="F760" s="6">
        <f>RANK(P760,P3:P804)</f>
        <v>358</v>
      </c>
      <c r="G760" s="6">
        <f>RANK(Q760,Q3:Q804)</f>
        <v>354</v>
      </c>
      <c r="H760" s="6"/>
      <c r="I760" s="6"/>
      <c r="J760" s="9" t="s">
        <v>812</v>
      </c>
      <c r="K760" s="7">
        <v>1104</v>
      </c>
      <c r="L760" s="2"/>
      <c r="M760" s="2"/>
      <c r="N760" s="2"/>
      <c r="O760" s="2"/>
      <c r="P760" s="2">
        <v>0</v>
      </c>
      <c r="Q760" s="2">
        <v>0</v>
      </c>
      <c r="R760" s="2"/>
      <c r="S760" s="2"/>
      <c r="T760" s="2"/>
      <c r="U760" s="3"/>
      <c r="V760" s="2"/>
      <c r="W760" s="3"/>
      <c r="X760" s="2"/>
      <c r="Y760" s="3"/>
      <c r="Z760" s="2"/>
      <c r="AA760" s="3"/>
      <c r="AB760" s="2">
        <f>P760-Q760</f>
        <v>0</v>
      </c>
      <c r="AC760" s="3" t="str">
        <f>AB760/Q760</f>
        <v>0</v>
      </c>
      <c r="AD760" s="2"/>
      <c r="AE760" s="3"/>
      <c r="AF760" s="2"/>
      <c r="AG760" s="3"/>
      <c r="AH760" s="2"/>
      <c r="AI760" s="3"/>
    </row>
    <row r="761" spans="1:130">
      <c r="A761" s="6">
        <f>(C761-B761)</f>
        <v>0</v>
      </c>
      <c r="B761" s="6"/>
      <c r="C761" s="6"/>
      <c r="D761" s="6"/>
      <c r="E761" s="6"/>
      <c r="F761" s="6">
        <f>RANK(P761,P3:P804)</f>
        <v>358</v>
      </c>
      <c r="G761" s="6"/>
      <c r="H761" s="6"/>
      <c r="I761" s="6"/>
      <c r="J761" s="9" t="s">
        <v>813</v>
      </c>
      <c r="K761" s="7">
        <v>8444</v>
      </c>
      <c r="L761" s="2"/>
      <c r="M761" s="2"/>
      <c r="N761" s="2"/>
      <c r="O761" s="2"/>
      <c r="P761" s="2">
        <v>0</v>
      </c>
      <c r="Q761" s="2"/>
      <c r="R761" s="2"/>
      <c r="S761" s="2"/>
      <c r="T761" s="2"/>
      <c r="U761" s="3"/>
      <c r="V761" s="2"/>
      <c r="W761" s="3"/>
      <c r="X761" s="2"/>
      <c r="Y761" s="3"/>
      <c r="Z761" s="2"/>
      <c r="AA761" s="3"/>
      <c r="AB761" s="2">
        <f>P761-Q761</f>
        <v>0</v>
      </c>
      <c r="AC761" s="3" t="str">
        <f>AB761/Q761</f>
        <v>0</v>
      </c>
      <c r="AD761" s="2">
        <f>Q761-R761</f>
        <v>0</v>
      </c>
      <c r="AE761" s="3" t="str">
        <f>AD761/R761</f>
        <v>0</v>
      </c>
      <c r="AF761" s="2"/>
      <c r="AG761" s="3"/>
      <c r="AH761" s="2"/>
      <c r="AI761" s="3"/>
    </row>
    <row r="762" spans="1:130">
      <c r="A762" s="6">
        <f>(C762-B762)</f>
        <v>0</v>
      </c>
      <c r="B762" s="6"/>
      <c r="C762" s="6"/>
      <c r="D762" s="6"/>
      <c r="E762" s="6"/>
      <c r="F762" s="6">
        <f>RANK(P762,P3:P804)</f>
        <v>358</v>
      </c>
      <c r="G762" s="6">
        <f>RANK(Q762,Q3:Q804)</f>
        <v>354</v>
      </c>
      <c r="H762" s="6"/>
      <c r="I762" s="6"/>
      <c r="J762" s="9" t="s">
        <v>814</v>
      </c>
      <c r="K762" s="7">
        <v>3809</v>
      </c>
      <c r="L762" s="2"/>
      <c r="M762" s="2"/>
      <c r="N762" s="2"/>
      <c r="O762" s="2"/>
      <c r="P762" s="2">
        <v>0</v>
      </c>
      <c r="Q762" s="2">
        <v>0</v>
      </c>
      <c r="R762" s="2"/>
      <c r="S762" s="2"/>
      <c r="T762" s="2"/>
      <c r="U762" s="3"/>
      <c r="V762" s="2"/>
      <c r="W762" s="3"/>
      <c r="X762" s="2"/>
      <c r="Y762" s="3"/>
      <c r="Z762" s="2"/>
      <c r="AA762" s="3"/>
      <c r="AB762" s="2">
        <f>P762-Q762</f>
        <v>0</v>
      </c>
      <c r="AC762" s="3" t="str">
        <f>AB762/Q762</f>
        <v>0</v>
      </c>
      <c r="AD762" s="2"/>
      <c r="AE762" s="3"/>
      <c r="AF762" s="2"/>
      <c r="AG762" s="3"/>
      <c r="AH762" s="2"/>
      <c r="AI762" s="3"/>
    </row>
    <row r="763" spans="1:130">
      <c r="A763" s="6">
        <f>(C763-B763)</f>
        <v>0</v>
      </c>
      <c r="B763" s="6"/>
      <c r="C763" s="6"/>
      <c r="D763" s="6"/>
      <c r="E763" s="6"/>
      <c r="F763" s="6">
        <f>RANK(P763,P3:P804)</f>
        <v>358</v>
      </c>
      <c r="G763" s="6"/>
      <c r="H763" s="6"/>
      <c r="I763" s="6"/>
      <c r="J763" s="9" t="s">
        <v>815</v>
      </c>
      <c r="K763" s="7">
        <v>5506</v>
      </c>
      <c r="L763" s="2"/>
      <c r="M763" s="2"/>
      <c r="N763" s="2"/>
      <c r="O763" s="2"/>
      <c r="P763" s="2">
        <v>0</v>
      </c>
      <c r="Q763" s="2"/>
      <c r="R763" s="2"/>
      <c r="S763" s="2"/>
      <c r="T763" s="2"/>
      <c r="U763" s="3"/>
      <c r="V763" s="2"/>
      <c r="W763" s="3"/>
      <c r="X763" s="2"/>
      <c r="Y763" s="3"/>
      <c r="Z763" s="2"/>
      <c r="AA763" s="3"/>
      <c r="AB763" s="2">
        <f>P763-Q763</f>
        <v>0</v>
      </c>
      <c r="AC763" s="3" t="str">
        <f>AB763/Q763</f>
        <v>0</v>
      </c>
      <c r="AD763" s="2"/>
      <c r="AE763" s="3"/>
      <c r="AF763" s="2"/>
      <c r="AG763" s="3"/>
      <c r="AH763" s="2"/>
      <c r="AI763" s="3"/>
    </row>
    <row r="764" spans="1:130">
      <c r="A764" s="6">
        <f>(C764-B764)</f>
        <v>0</v>
      </c>
      <c r="B764" s="6"/>
      <c r="C764" s="6"/>
      <c r="D764" s="6"/>
      <c r="E764" s="6"/>
      <c r="F764" s="6">
        <f>RANK(P764,P3:P804)</f>
        <v>358</v>
      </c>
      <c r="G764" s="6"/>
      <c r="H764" s="6"/>
      <c r="I764" s="6"/>
      <c r="J764" s="9" t="s">
        <v>816</v>
      </c>
      <c r="K764" s="7">
        <v>6001</v>
      </c>
      <c r="L764" s="2"/>
      <c r="M764" s="2"/>
      <c r="N764" s="2"/>
      <c r="O764" s="2"/>
      <c r="P764" s="2">
        <v>0</v>
      </c>
      <c r="Q764" s="2"/>
      <c r="R764" s="2"/>
      <c r="S764" s="2"/>
      <c r="T764" s="2"/>
      <c r="U764" s="3"/>
      <c r="V764" s="2"/>
      <c r="W764" s="3"/>
      <c r="X764" s="2"/>
      <c r="Y764" s="3"/>
      <c r="Z764" s="2"/>
      <c r="AA764" s="3"/>
      <c r="AB764" s="2">
        <f>P764-Q764</f>
        <v>0</v>
      </c>
      <c r="AC764" s="3" t="str">
        <f>AB764/Q764</f>
        <v>0</v>
      </c>
      <c r="AD764" s="2">
        <f>Q764-R764</f>
        <v>0</v>
      </c>
      <c r="AE764" s="3" t="str">
        <f>AD764/R764</f>
        <v>0</v>
      </c>
      <c r="AF764" s="2">
        <f>R764-S764</f>
        <v>0</v>
      </c>
      <c r="AG764" s="3" t="str">
        <f>AF764/S764</f>
        <v>0</v>
      </c>
      <c r="AH764" s="2"/>
      <c r="AI764" s="3"/>
    </row>
    <row r="765" spans="1:130">
      <c r="A765" s="6">
        <f>(C765-B765)</f>
        <v>0</v>
      </c>
      <c r="B765" s="6"/>
      <c r="C765" s="6"/>
      <c r="D765" s="6"/>
      <c r="E765" s="6"/>
      <c r="F765" s="6">
        <f>RANK(P765,P3:P804)</f>
        <v>358</v>
      </c>
      <c r="G765" s="6">
        <f>RANK(Q765,Q3:Q804)</f>
        <v>354</v>
      </c>
      <c r="H765" s="6">
        <f>RANK(R765,R3:R804)</f>
        <v>345</v>
      </c>
      <c r="I765" s="6">
        <f>RANK(S765,S3:S804)</f>
        <v>301</v>
      </c>
      <c r="J765" s="9" t="s">
        <v>817</v>
      </c>
      <c r="K765" s="7">
        <v>6216</v>
      </c>
      <c r="L765" s="2"/>
      <c r="M765" s="2"/>
      <c r="N765" s="2"/>
      <c r="O765" s="2"/>
      <c r="P765" s="2">
        <v>0</v>
      </c>
      <c r="Q765" s="2">
        <v>0</v>
      </c>
      <c r="R765" s="2">
        <v>0</v>
      </c>
      <c r="S765" s="2">
        <v>9054</v>
      </c>
      <c r="T765" s="2"/>
      <c r="U765" s="3"/>
      <c r="V765" s="2"/>
      <c r="W765" s="3"/>
      <c r="X765" s="2"/>
      <c r="Y765" s="3"/>
      <c r="Z765" s="2"/>
      <c r="AA765" s="3"/>
      <c r="AB765" s="2">
        <f>P765-Q765</f>
        <v>0</v>
      </c>
      <c r="AC765" s="3" t="str">
        <f>AB765/Q765</f>
        <v>0</v>
      </c>
      <c r="AD765" s="2"/>
      <c r="AE765" s="3"/>
      <c r="AF765" s="2"/>
      <c r="AG765" s="3"/>
      <c r="AH765" s="2"/>
      <c r="AI765" s="3"/>
    </row>
    <row r="766" spans="1:130">
      <c r="A766" s="6">
        <f>(C766-B766)</f>
        <v>0</v>
      </c>
      <c r="B766" s="6"/>
      <c r="C766" s="6"/>
      <c r="D766" s="6"/>
      <c r="E766" s="6"/>
      <c r="F766" s="6">
        <f>RANK(P766,P3:P804)</f>
        <v>358</v>
      </c>
      <c r="G766" s="6"/>
      <c r="H766" s="6"/>
      <c r="I766" s="6">
        <f>RANK(S766,S3:S804)</f>
        <v>342</v>
      </c>
      <c r="J766" s="9" t="s">
        <v>818</v>
      </c>
      <c r="K766" s="7">
        <v>8405</v>
      </c>
      <c r="L766" s="2"/>
      <c r="M766" s="2"/>
      <c r="N766" s="2"/>
      <c r="O766" s="2"/>
      <c r="P766" s="2">
        <v>0</v>
      </c>
      <c r="Q766" s="2"/>
      <c r="R766" s="2"/>
      <c r="S766" s="2">
        <v>0</v>
      </c>
      <c r="T766" s="2"/>
      <c r="U766" s="3"/>
      <c r="V766" s="2"/>
      <c r="W766" s="3"/>
      <c r="X766" s="2"/>
      <c r="Y766" s="3"/>
      <c r="Z766" s="2"/>
      <c r="AA766" s="3"/>
      <c r="AB766" s="2"/>
      <c r="AC766" s="3"/>
      <c r="AD766" s="2">
        <f>Q766-R766</f>
        <v>0</v>
      </c>
      <c r="AE766" s="3" t="str">
        <f>AD766/R766</f>
        <v>0</v>
      </c>
      <c r="AF766" s="2"/>
      <c r="AG766" s="3"/>
      <c r="AH766" s="2"/>
      <c r="AI766" s="3"/>
    </row>
    <row r="767" spans="1:130">
      <c r="A767" s="6">
        <f>(C767-B767)</f>
        <v>0</v>
      </c>
      <c r="B767" s="6"/>
      <c r="C767" s="6"/>
      <c r="D767" s="6"/>
      <c r="E767" s="6"/>
      <c r="F767" s="6"/>
      <c r="G767" s="6">
        <f>RANK(Q767,Q3:Q804)</f>
        <v>354</v>
      </c>
      <c r="H767" s="6"/>
      <c r="I767" s="6"/>
      <c r="J767" s="9" t="s">
        <v>819</v>
      </c>
      <c r="K767" s="7">
        <v>7118</v>
      </c>
      <c r="L767" s="2"/>
      <c r="M767" s="2"/>
      <c r="N767" s="2"/>
      <c r="O767" s="2"/>
      <c r="P767" s="2"/>
      <c r="Q767" s="2">
        <v>0</v>
      </c>
      <c r="R767" s="2"/>
      <c r="S767" s="2"/>
      <c r="T767" s="2"/>
      <c r="U767" s="3"/>
      <c r="V767" s="2"/>
      <c r="W767" s="3"/>
      <c r="X767" s="2"/>
      <c r="Y767" s="3"/>
      <c r="Z767" s="2"/>
      <c r="AA767" s="3"/>
      <c r="AB767" s="2"/>
      <c r="AC767" s="3"/>
      <c r="AD767" s="2">
        <f>Q767-R767</f>
        <v>0</v>
      </c>
      <c r="AE767" s="3" t="str">
        <f>AD767/R767</f>
        <v>0</v>
      </c>
      <c r="AF767" s="2">
        <f>R767-S767</f>
        <v>0</v>
      </c>
      <c r="AG767" s="3" t="str">
        <f>AF767/S767</f>
        <v>0</v>
      </c>
      <c r="AH767" s="2"/>
      <c r="AI767" s="3"/>
    </row>
    <row r="768" spans="1:130">
      <c r="A768" s="6">
        <f>(C768-B768)</f>
        <v>0</v>
      </c>
      <c r="B768" s="6"/>
      <c r="C768" s="6"/>
      <c r="D768" s="6"/>
      <c r="E768" s="6"/>
      <c r="F768" s="6"/>
      <c r="G768" s="6">
        <f>RANK(Q768,Q3:Q804)</f>
        <v>354</v>
      </c>
      <c r="H768" s="6">
        <f>RANK(R768,R3:R804)</f>
        <v>345</v>
      </c>
      <c r="I768" s="6"/>
      <c r="J768" s="9" t="s">
        <v>820</v>
      </c>
      <c r="K768" s="7">
        <v>1208</v>
      </c>
      <c r="L768" s="2"/>
      <c r="M768" s="2"/>
      <c r="N768" s="2"/>
      <c r="O768" s="2"/>
      <c r="P768" s="2"/>
      <c r="Q768" s="2">
        <v>0</v>
      </c>
      <c r="R768" s="2">
        <v>0</v>
      </c>
      <c r="S768" s="2"/>
      <c r="T768" s="2"/>
      <c r="U768" s="3"/>
      <c r="V768" s="2"/>
      <c r="W768" s="3"/>
      <c r="X768" s="2"/>
      <c r="Y768" s="3"/>
      <c r="Z768" s="2"/>
      <c r="AA768" s="3"/>
      <c r="AB768" s="2"/>
      <c r="AC768" s="3"/>
      <c r="AD768" s="2">
        <f>Q768-R768</f>
        <v>0</v>
      </c>
      <c r="AE768" s="3" t="str">
        <f>AD768/R768</f>
        <v>0</v>
      </c>
      <c r="AF768" s="2">
        <f>R768-S768</f>
        <v>0</v>
      </c>
      <c r="AG768" s="3" t="str">
        <f>AF768/S768</f>
        <v>0</v>
      </c>
      <c r="AH768" s="2"/>
      <c r="AI768" s="3"/>
    </row>
    <row r="769" spans="1:130">
      <c r="A769" s="6">
        <f>(C769-B769)</f>
        <v>0</v>
      </c>
      <c r="B769" s="6"/>
      <c r="C769" s="6"/>
      <c r="D769" s="6"/>
      <c r="E769" s="6"/>
      <c r="F769" s="6"/>
      <c r="G769" s="6">
        <f>RANK(Q769,Q3:Q804)</f>
        <v>354</v>
      </c>
      <c r="H769" s="6">
        <f>RANK(R769,R3:R804)</f>
        <v>261</v>
      </c>
      <c r="I769" s="6"/>
      <c r="J769" s="9" t="s">
        <v>821</v>
      </c>
      <c r="K769" s="7">
        <v>7114</v>
      </c>
      <c r="L769" s="2"/>
      <c r="M769" s="2"/>
      <c r="N769" s="2"/>
      <c r="O769" s="2"/>
      <c r="P769" s="2"/>
      <c r="Q769" s="2">
        <v>0</v>
      </c>
      <c r="R769" s="2">
        <v>29017</v>
      </c>
      <c r="S769" s="2"/>
      <c r="T769" s="2"/>
      <c r="U769" s="3"/>
      <c r="V769" s="2"/>
      <c r="W769" s="3"/>
      <c r="X769" s="2"/>
      <c r="Y769" s="3"/>
      <c r="Z769" s="2"/>
      <c r="AA769" s="3"/>
      <c r="AB769" s="2"/>
      <c r="AC769" s="3"/>
      <c r="AD769" s="2">
        <f>Q769-R769</f>
        <v>-29017</v>
      </c>
      <c r="AE769" s="3">
        <f>AD769/R769</f>
        <v>-1</v>
      </c>
      <c r="AF769" s="2">
        <f>R769-S769</f>
        <v>29017</v>
      </c>
      <c r="AG769" s="3" t="str">
        <f>AF769/S769</f>
        <v>0</v>
      </c>
      <c r="AH769" s="2"/>
      <c r="AI769" s="3"/>
    </row>
    <row r="770" spans="1:130">
      <c r="A770" s="6">
        <f>(C770-B770)</f>
        <v>0</v>
      </c>
      <c r="B770" s="6"/>
      <c r="C770" s="6"/>
      <c r="D770" s="6"/>
      <c r="E770" s="6"/>
      <c r="F770" s="6"/>
      <c r="G770" s="6">
        <f>RANK(Q770,Q3:Q804)</f>
        <v>354</v>
      </c>
      <c r="H770" s="6">
        <f>RANK(R770,R3:R804)</f>
        <v>345</v>
      </c>
      <c r="I770" s="6"/>
      <c r="J770" s="9" t="s">
        <v>822</v>
      </c>
      <c r="K770" s="7">
        <v>7212</v>
      </c>
      <c r="L770" s="2"/>
      <c r="M770" s="2"/>
      <c r="N770" s="2"/>
      <c r="O770" s="2"/>
      <c r="P770" s="2"/>
      <c r="Q770" s="2">
        <v>0</v>
      </c>
      <c r="R770" s="2">
        <v>0</v>
      </c>
      <c r="S770" s="2"/>
      <c r="T770" s="2"/>
      <c r="U770" s="3"/>
      <c r="V770" s="2"/>
      <c r="W770" s="3"/>
      <c r="X770" s="2"/>
      <c r="Y770" s="3"/>
      <c r="Z770" s="2"/>
      <c r="AA770" s="3"/>
      <c r="AB770" s="2"/>
      <c r="AC770" s="3"/>
      <c r="AD770" s="2">
        <f>Q770-R770</f>
        <v>0</v>
      </c>
      <c r="AE770" s="3" t="str">
        <f>AD770/R770</f>
        <v>0</v>
      </c>
      <c r="AF770" s="2"/>
      <c r="AG770" s="3"/>
      <c r="AH770" s="2"/>
      <c r="AI770" s="3"/>
    </row>
    <row r="771" spans="1:130">
      <c r="A771" s="6">
        <f>(C771-B771)</f>
        <v>0</v>
      </c>
      <c r="B771" s="6"/>
      <c r="C771" s="6"/>
      <c r="D771" s="6"/>
      <c r="E771" s="6"/>
      <c r="F771" s="6"/>
      <c r="G771" s="6">
        <f>RANK(Q771,Q3:Q804)</f>
        <v>354</v>
      </c>
      <c r="H771" s="6"/>
      <c r="I771" s="6"/>
      <c r="J771" s="9" t="s">
        <v>823</v>
      </c>
      <c r="K771" s="7">
        <v>1401</v>
      </c>
      <c r="L771" s="2"/>
      <c r="M771" s="2"/>
      <c r="N771" s="2"/>
      <c r="O771" s="2"/>
      <c r="P771" s="2"/>
      <c r="Q771" s="2">
        <v>0</v>
      </c>
      <c r="R771" s="2"/>
      <c r="S771" s="2"/>
      <c r="T771" s="2"/>
      <c r="U771" s="3"/>
      <c r="V771" s="2"/>
      <c r="W771" s="3"/>
      <c r="X771" s="2"/>
      <c r="Y771" s="3"/>
      <c r="Z771" s="2"/>
      <c r="AA771" s="3"/>
      <c r="AB771" s="2"/>
      <c r="AC771" s="3"/>
      <c r="AD771" s="2">
        <f>Q771-R771</f>
        <v>0</v>
      </c>
      <c r="AE771" s="3" t="str">
        <f>AD771/R771</f>
        <v>0</v>
      </c>
      <c r="AF771" s="2">
        <f>R771-S771</f>
        <v>0</v>
      </c>
      <c r="AG771" s="3" t="str">
        <f>AF771/S771</f>
        <v>0</v>
      </c>
      <c r="AH771" s="2"/>
      <c r="AI771" s="3"/>
    </row>
    <row r="772" spans="1:130">
      <c r="A772" s="6">
        <f>(C772-B772)</f>
        <v>0</v>
      </c>
      <c r="B772" s="6"/>
      <c r="C772" s="6"/>
      <c r="D772" s="6"/>
      <c r="E772" s="6"/>
      <c r="F772" s="6"/>
      <c r="G772" s="6">
        <f>RANK(Q772,Q3:Q804)</f>
        <v>354</v>
      </c>
      <c r="H772" s="6">
        <f>RANK(R772,R3:R804)</f>
        <v>157</v>
      </c>
      <c r="I772" s="6">
        <f>RANK(S772,S3:S804)</f>
        <v>155</v>
      </c>
      <c r="J772" s="9" t="s">
        <v>824</v>
      </c>
      <c r="K772" s="7">
        <v>8525</v>
      </c>
      <c r="L772" s="2"/>
      <c r="M772" s="2"/>
      <c r="N772" s="2"/>
      <c r="O772" s="2"/>
      <c r="P772" s="2"/>
      <c r="Q772" s="2">
        <v>0</v>
      </c>
      <c r="R772" s="2">
        <v>166068</v>
      </c>
      <c r="S772" s="2">
        <v>179967</v>
      </c>
      <c r="T772" s="2"/>
      <c r="U772" s="3"/>
      <c r="V772" s="2"/>
      <c r="W772" s="3"/>
      <c r="X772" s="2"/>
      <c r="Y772" s="3"/>
      <c r="Z772" s="2"/>
      <c r="AA772" s="3"/>
      <c r="AB772" s="2"/>
      <c r="AC772" s="3"/>
      <c r="AD772" s="2">
        <f>Q772-R772</f>
        <v>-166068</v>
      </c>
      <c r="AE772" s="3">
        <f>AD772/R772</f>
        <v>-1</v>
      </c>
      <c r="AF772" s="2"/>
      <c r="AG772" s="3"/>
      <c r="AH772" s="2"/>
      <c r="AI772" s="3"/>
    </row>
    <row r="773" spans="1:130">
      <c r="A773" s="6">
        <f>(C773-B773)</f>
        <v>0</v>
      </c>
      <c r="B773" s="6"/>
      <c r="C773" s="6"/>
      <c r="D773" s="6"/>
      <c r="E773" s="6"/>
      <c r="F773" s="6"/>
      <c r="G773" s="6">
        <f>RANK(Q773,Q3:Q804)</f>
        <v>354</v>
      </c>
      <c r="H773" s="6"/>
      <c r="I773" s="6"/>
      <c r="J773" s="9" t="s">
        <v>825</v>
      </c>
      <c r="K773" s="7">
        <v>2620</v>
      </c>
      <c r="L773" s="2"/>
      <c r="M773" s="2"/>
      <c r="N773" s="2"/>
      <c r="O773" s="2"/>
      <c r="P773" s="2"/>
      <c r="Q773" s="2">
        <v>0</v>
      </c>
      <c r="R773" s="2"/>
      <c r="S773" s="2"/>
      <c r="T773" s="2"/>
      <c r="U773" s="3"/>
      <c r="V773" s="2"/>
      <c r="W773" s="3"/>
      <c r="X773" s="2"/>
      <c r="Y773" s="3"/>
      <c r="Z773" s="2"/>
      <c r="AA773" s="3"/>
      <c r="AB773" s="2"/>
      <c r="AC773" s="3"/>
      <c r="AD773" s="2">
        <f>Q773-R773</f>
        <v>0</v>
      </c>
      <c r="AE773" s="3" t="str">
        <f>AD773/R773</f>
        <v>0</v>
      </c>
      <c r="AF773" s="2">
        <f>R773-S773</f>
        <v>0</v>
      </c>
      <c r="AG773" s="3" t="str">
        <f>AF773/S773</f>
        <v>0</v>
      </c>
      <c r="AH773" s="2"/>
      <c r="AI773" s="3"/>
    </row>
    <row r="774" spans="1:130">
      <c r="A774" s="6">
        <f>(C774-B774)</f>
        <v>0</v>
      </c>
      <c r="B774" s="6"/>
      <c r="C774" s="6"/>
      <c r="D774" s="6"/>
      <c r="E774" s="6"/>
      <c r="F774" s="6"/>
      <c r="G774" s="6">
        <f>RANK(Q774,Q3:Q804)</f>
        <v>354</v>
      </c>
      <c r="H774" s="6">
        <f>RANK(R774,R3:R804)</f>
        <v>293</v>
      </c>
      <c r="I774" s="6"/>
      <c r="J774" s="9" t="s">
        <v>826</v>
      </c>
      <c r="K774" s="7">
        <v>6003</v>
      </c>
      <c r="L774" s="2"/>
      <c r="M774" s="2"/>
      <c r="N774" s="2"/>
      <c r="O774" s="2"/>
      <c r="P774" s="2"/>
      <c r="Q774" s="2">
        <v>0</v>
      </c>
      <c r="R774" s="2">
        <v>12371</v>
      </c>
      <c r="S774" s="2"/>
      <c r="T774" s="2"/>
      <c r="U774" s="3"/>
      <c r="V774" s="2"/>
      <c r="W774" s="3"/>
      <c r="X774" s="2"/>
      <c r="Y774" s="3"/>
      <c r="Z774" s="2"/>
      <c r="AA774" s="3"/>
      <c r="AB774" s="2"/>
      <c r="AC774" s="3"/>
      <c r="AD774" s="2">
        <f>Q774-R774</f>
        <v>-12371</v>
      </c>
      <c r="AE774" s="3">
        <f>AD774/R774</f>
        <v>-1</v>
      </c>
      <c r="AF774" s="2">
        <f>R774-S774</f>
        <v>12371</v>
      </c>
      <c r="AG774" s="3" t="str">
        <f>AF774/S774</f>
        <v>0</v>
      </c>
      <c r="AH774" s="2"/>
      <c r="AI774" s="3"/>
    </row>
    <row r="775" spans="1:130">
      <c r="A775" s="6">
        <f>(C775-B775)</f>
        <v>0</v>
      </c>
      <c r="B775" s="6"/>
      <c r="C775" s="6"/>
      <c r="D775" s="6"/>
      <c r="E775" s="6"/>
      <c r="F775" s="6"/>
      <c r="G775" s="6">
        <f>RANK(Q775,Q3:Q804)</f>
        <v>354</v>
      </c>
      <c r="H775" s="6">
        <f>RANK(R775,R3:R804)</f>
        <v>345</v>
      </c>
      <c r="I775" s="6">
        <f>RANK(S775,S3:S804)</f>
        <v>342</v>
      </c>
      <c r="J775" s="9" t="s">
        <v>827</v>
      </c>
      <c r="K775" s="7">
        <v>7313</v>
      </c>
      <c r="L775" s="2"/>
      <c r="M775" s="2"/>
      <c r="N775" s="2"/>
      <c r="O775" s="2"/>
      <c r="P775" s="2"/>
      <c r="Q775" s="2">
        <v>0</v>
      </c>
      <c r="R775" s="2">
        <v>0</v>
      </c>
      <c r="S775" s="2">
        <v>0</v>
      </c>
      <c r="T775" s="2"/>
      <c r="U775" s="3"/>
      <c r="V775" s="2"/>
      <c r="W775" s="3"/>
      <c r="X775" s="2"/>
      <c r="Y775" s="3"/>
      <c r="Z775" s="2"/>
      <c r="AA775" s="3"/>
      <c r="AB775" s="2"/>
      <c r="AC775" s="3"/>
      <c r="AD775" s="2">
        <f>Q775-R775</f>
        <v>0</v>
      </c>
      <c r="AE775" s="3" t="str">
        <f>AD775/R775</f>
        <v>0</v>
      </c>
      <c r="AF775" s="2">
        <f>R775-S775</f>
        <v>0</v>
      </c>
      <c r="AG775" s="3" t="str">
        <f>AF775/S775</f>
        <v>0</v>
      </c>
      <c r="AH775" s="2"/>
      <c r="AI775" s="3"/>
    </row>
    <row r="776" spans="1:130">
      <c r="A776" s="6">
        <f>(C776-B776)</f>
        <v>0</v>
      </c>
      <c r="B776" s="6"/>
      <c r="C776" s="6"/>
      <c r="D776" s="6"/>
      <c r="E776" s="6"/>
      <c r="F776" s="6"/>
      <c r="G776" s="6">
        <f>RANK(Q776,Q3:Q804)</f>
        <v>354</v>
      </c>
      <c r="H776" s="6">
        <f>RANK(R776,R3:R804)</f>
        <v>322</v>
      </c>
      <c r="I776" s="6">
        <f>RANK(S776,S3:S804)</f>
        <v>342</v>
      </c>
      <c r="J776" s="9" t="s">
        <v>828</v>
      </c>
      <c r="K776" s="7">
        <v>8430</v>
      </c>
      <c r="L776" s="2"/>
      <c r="M776" s="2"/>
      <c r="N776" s="2"/>
      <c r="O776" s="2"/>
      <c r="P776" s="2"/>
      <c r="Q776" s="2">
        <v>0</v>
      </c>
      <c r="R776" s="2">
        <v>5224</v>
      </c>
      <c r="S776" s="2">
        <v>0</v>
      </c>
      <c r="T776" s="2"/>
      <c r="U776" s="3"/>
      <c r="V776" s="2"/>
      <c r="W776" s="3"/>
      <c r="X776" s="2"/>
      <c r="Y776" s="3"/>
      <c r="Z776" s="2"/>
      <c r="AA776" s="3"/>
      <c r="AB776" s="2"/>
      <c r="AC776" s="3"/>
      <c r="AD776" s="2">
        <f>Q776-R776</f>
        <v>-5224</v>
      </c>
      <c r="AE776" s="3">
        <f>AD776/R776</f>
        <v>-1</v>
      </c>
      <c r="AF776" s="2">
        <f>R776-S776</f>
        <v>5224</v>
      </c>
      <c r="AG776" s="3" t="str">
        <f>AF776/S776</f>
        <v>0</v>
      </c>
      <c r="AH776" s="2"/>
      <c r="AI776" s="3"/>
    </row>
    <row r="777" spans="1:130">
      <c r="A777" s="6">
        <f>(C777-B777)</f>
        <v>0</v>
      </c>
      <c r="B777" s="6"/>
      <c r="C777" s="6"/>
      <c r="D777" s="6"/>
      <c r="E777" s="6"/>
      <c r="F777" s="6"/>
      <c r="G777" s="6">
        <f>RANK(Q777,Q3:Q804)</f>
        <v>354</v>
      </c>
      <c r="H777" s="6">
        <f>RANK(R777,R3:R804)</f>
        <v>282</v>
      </c>
      <c r="I777" s="6"/>
      <c r="J777" s="9" t="s">
        <v>829</v>
      </c>
      <c r="K777" s="7" t="s">
        <v>830</v>
      </c>
      <c r="L777" s="2"/>
      <c r="M777" s="2"/>
      <c r="N777" s="2"/>
      <c r="O777" s="2"/>
      <c r="P777" s="2"/>
      <c r="Q777" s="2">
        <v>0</v>
      </c>
      <c r="R777" s="2">
        <v>16891</v>
      </c>
      <c r="S777" s="2"/>
      <c r="T777" s="2"/>
      <c r="U777" s="3"/>
      <c r="V777" s="2"/>
      <c r="W777" s="3"/>
      <c r="X777" s="2"/>
      <c r="Y777" s="3"/>
      <c r="Z777" s="2"/>
      <c r="AA777" s="3"/>
      <c r="AB777" s="2"/>
      <c r="AC777" s="3"/>
      <c r="AD777" s="2">
        <f>Q777-R777</f>
        <v>-16891</v>
      </c>
      <c r="AE777" s="3">
        <f>AD777/R777</f>
        <v>-1</v>
      </c>
      <c r="AF777" s="2">
        <f>R777-S777</f>
        <v>16891</v>
      </c>
      <c r="AG777" s="3" t="str">
        <f>AF777/S777</f>
        <v>0</v>
      </c>
      <c r="AH777" s="2"/>
      <c r="AI777" s="3"/>
    </row>
    <row r="778" spans="1:130">
      <c r="A778" s="6">
        <f>(C778-B778)</f>
        <v>0</v>
      </c>
      <c r="B778" s="6"/>
      <c r="C778" s="6"/>
      <c r="D778" s="6"/>
      <c r="E778" s="6"/>
      <c r="F778" s="6"/>
      <c r="G778" s="6">
        <f>RANK(Q778,Q3:Q804)</f>
        <v>354</v>
      </c>
      <c r="H778" s="6">
        <f>RANK(R778,R3:R804)</f>
        <v>345</v>
      </c>
      <c r="I778" s="6">
        <f>RANK(S778,S3:S804)</f>
        <v>342</v>
      </c>
      <c r="J778" s="9" t="s">
        <v>831</v>
      </c>
      <c r="K778" s="7">
        <v>4503</v>
      </c>
      <c r="L778" s="2"/>
      <c r="M778" s="2"/>
      <c r="N778" s="2"/>
      <c r="O778" s="2"/>
      <c r="P778" s="2"/>
      <c r="Q778" s="2">
        <v>0</v>
      </c>
      <c r="R778" s="2">
        <v>0</v>
      </c>
      <c r="S778" s="2">
        <v>0</v>
      </c>
      <c r="T778" s="2"/>
      <c r="U778" s="3"/>
      <c r="V778" s="2"/>
      <c r="W778" s="3"/>
      <c r="X778" s="2"/>
      <c r="Y778" s="3"/>
      <c r="Z778" s="2"/>
      <c r="AA778" s="3"/>
      <c r="AB778" s="2"/>
      <c r="AC778" s="3"/>
      <c r="AD778" s="2">
        <f>Q778-R778</f>
        <v>0</v>
      </c>
      <c r="AE778" s="3" t="str">
        <f>AD778/R778</f>
        <v>0</v>
      </c>
      <c r="AF778" s="2"/>
      <c r="AG778" s="3"/>
      <c r="AH778" s="2"/>
      <c r="AI778" s="3"/>
    </row>
    <row r="779" spans="1:130">
      <c r="A779" s="6">
        <f>(C779-B779)</f>
        <v>0</v>
      </c>
      <c r="B779" s="6"/>
      <c r="C779" s="6"/>
      <c r="D779" s="6"/>
      <c r="E779" s="6"/>
      <c r="F779" s="6"/>
      <c r="G779" s="6">
        <f>RANK(Q779,Q3:Q804)</f>
        <v>354</v>
      </c>
      <c r="H779" s="6"/>
      <c r="I779" s="6">
        <f>RANK(S779,S3:S804)</f>
        <v>261</v>
      </c>
      <c r="J779" s="9" t="s">
        <v>832</v>
      </c>
      <c r="K779" s="7">
        <v>7214</v>
      </c>
      <c r="L779" s="2"/>
      <c r="M779" s="2"/>
      <c r="N779" s="2"/>
      <c r="O779" s="2"/>
      <c r="P779" s="2"/>
      <c r="Q779" s="2">
        <v>0</v>
      </c>
      <c r="R779" s="2"/>
      <c r="S779" s="2">
        <v>22822</v>
      </c>
      <c r="T779" s="2"/>
      <c r="U779" s="3"/>
      <c r="V779" s="2"/>
      <c r="W779" s="3"/>
      <c r="X779" s="2"/>
      <c r="Y779" s="3"/>
      <c r="Z779" s="2"/>
      <c r="AA779" s="3"/>
      <c r="AB779" s="2"/>
      <c r="AC779" s="3"/>
      <c r="AD779" s="2">
        <f>Q779-R779</f>
        <v>0</v>
      </c>
      <c r="AE779" s="3" t="str">
        <f>AD779/R779</f>
        <v>0</v>
      </c>
      <c r="AF779" s="2">
        <f>R779-S779</f>
        <v>-22822</v>
      </c>
      <c r="AG779" s="3">
        <f>AF779/S779</f>
        <v>-1</v>
      </c>
      <c r="AH779" s="2"/>
      <c r="AI779" s="3"/>
    </row>
    <row r="780" spans="1:130">
      <c r="A780" s="6">
        <f>(C780-B780)</f>
        <v>0</v>
      </c>
      <c r="B780" s="6"/>
      <c r="C780" s="6"/>
      <c r="D780" s="6"/>
      <c r="E780" s="6"/>
      <c r="F780" s="6"/>
      <c r="G780" s="6">
        <f>RANK(Q780,Q3:Q804)</f>
        <v>354</v>
      </c>
      <c r="H780" s="6">
        <f>RANK(R780,R3:R804)</f>
        <v>345</v>
      </c>
      <c r="I780" s="6">
        <f>RANK(S780,S3:S804)</f>
        <v>342</v>
      </c>
      <c r="J780" s="9" t="s">
        <v>833</v>
      </c>
      <c r="K780" s="7">
        <v>7224</v>
      </c>
      <c r="L780" s="2"/>
      <c r="M780" s="2"/>
      <c r="N780" s="2"/>
      <c r="O780" s="2"/>
      <c r="P780" s="2"/>
      <c r="Q780" s="2">
        <v>0</v>
      </c>
      <c r="R780" s="2">
        <v>0</v>
      </c>
      <c r="S780" s="2">
        <v>0</v>
      </c>
      <c r="T780" s="2"/>
      <c r="U780" s="3"/>
      <c r="V780" s="2"/>
      <c r="W780" s="3"/>
      <c r="X780" s="2"/>
      <c r="Y780" s="3"/>
      <c r="Z780" s="2"/>
      <c r="AA780" s="3"/>
      <c r="AB780" s="2"/>
      <c r="AC780" s="3"/>
      <c r="AD780" s="2">
        <f>Q780-R780</f>
        <v>0</v>
      </c>
      <c r="AE780" s="3" t="str">
        <f>AD780/R780</f>
        <v>0</v>
      </c>
      <c r="AF780" s="2"/>
      <c r="AG780" s="3"/>
      <c r="AH780" s="2"/>
      <c r="AI780" s="3"/>
    </row>
    <row r="781" spans="1:130">
      <c r="A781" s="6">
        <f>(C781-B781)</f>
        <v>0</v>
      </c>
      <c r="B781" s="6"/>
      <c r="C781" s="6"/>
      <c r="D781" s="6"/>
      <c r="E781" s="6"/>
      <c r="F781" s="6"/>
      <c r="G781" s="6">
        <f>RANK(Q781,Q3:Q804)</f>
        <v>354</v>
      </c>
      <c r="H781" s="6"/>
      <c r="I781" s="6">
        <f>RANK(S781,S3:S804)</f>
        <v>342</v>
      </c>
      <c r="J781" s="9" t="s">
        <v>834</v>
      </c>
      <c r="K781" s="7">
        <v>7508</v>
      </c>
      <c r="L781" s="2"/>
      <c r="M781" s="2"/>
      <c r="N781" s="2"/>
      <c r="O781" s="2"/>
      <c r="P781" s="2"/>
      <c r="Q781" s="2">
        <v>0</v>
      </c>
      <c r="R781" s="2"/>
      <c r="S781" s="2">
        <v>0</v>
      </c>
      <c r="T781" s="2"/>
      <c r="U781" s="3"/>
      <c r="V781" s="2"/>
      <c r="W781" s="3"/>
      <c r="X781" s="2"/>
      <c r="Y781" s="3"/>
      <c r="Z781" s="2"/>
      <c r="AA781" s="3"/>
      <c r="AB781" s="2"/>
      <c r="AC781" s="3"/>
      <c r="AD781" s="2">
        <f>Q781-R781</f>
        <v>0</v>
      </c>
      <c r="AE781" s="3" t="str">
        <f>AD781/R781</f>
        <v>0</v>
      </c>
      <c r="AF781" s="2"/>
      <c r="AG781" s="3"/>
      <c r="AH781" s="2"/>
      <c r="AI781" s="3"/>
    </row>
    <row r="782" spans="1:130">
      <c r="A782" s="6">
        <f>(C782-B782)</f>
        <v>0</v>
      </c>
      <c r="B782" s="6"/>
      <c r="C782" s="6"/>
      <c r="D782" s="6"/>
      <c r="E782" s="6"/>
      <c r="F782" s="6"/>
      <c r="G782" s="6">
        <f>RANK(Q782,Q3:Q804)</f>
        <v>354</v>
      </c>
      <c r="H782" s="6"/>
      <c r="I782" s="6">
        <f>RANK(S782,S3:S804)</f>
        <v>342</v>
      </c>
      <c r="J782" s="9" t="s">
        <v>835</v>
      </c>
      <c r="K782" s="7">
        <v>7207</v>
      </c>
      <c r="L782" s="2"/>
      <c r="M782" s="2"/>
      <c r="N782" s="2"/>
      <c r="O782" s="2"/>
      <c r="P782" s="2"/>
      <c r="Q782" s="2">
        <v>0</v>
      </c>
      <c r="R782" s="2"/>
      <c r="S782" s="2">
        <v>0</v>
      </c>
      <c r="T782" s="2"/>
      <c r="U782" s="3"/>
      <c r="V782" s="2"/>
      <c r="W782" s="3"/>
      <c r="X782" s="2"/>
      <c r="Y782" s="3"/>
      <c r="Z782" s="2"/>
      <c r="AA782" s="3"/>
      <c r="AB782" s="2"/>
      <c r="AC782" s="3"/>
      <c r="AD782" s="2">
        <f>Q782-R782</f>
        <v>0</v>
      </c>
      <c r="AE782" s="3" t="str">
        <f>AD782/R782</f>
        <v>0</v>
      </c>
      <c r="AF782" s="2">
        <f>R782-S782</f>
        <v>0</v>
      </c>
      <c r="AG782" s="3" t="str">
        <f>AF782/S782</f>
        <v>0</v>
      </c>
      <c r="AH782" s="2"/>
      <c r="AI782" s="3"/>
    </row>
    <row r="783" spans="1:130">
      <c r="A783" s="6">
        <f>(C783-B783)</f>
        <v>0</v>
      </c>
      <c r="B783" s="6"/>
      <c r="C783" s="6"/>
      <c r="D783" s="6"/>
      <c r="E783" s="6"/>
      <c r="F783" s="6"/>
      <c r="G783" s="6">
        <f>RANK(Q783,Q3:Q804)</f>
        <v>354</v>
      </c>
      <c r="H783" s="6">
        <f>RANK(R783,R3:R804)</f>
        <v>345</v>
      </c>
      <c r="I783" s="6"/>
      <c r="J783" s="9" t="s">
        <v>836</v>
      </c>
      <c r="K783" s="7">
        <v>8406</v>
      </c>
      <c r="L783" s="2"/>
      <c r="M783" s="2"/>
      <c r="N783" s="2"/>
      <c r="O783" s="2"/>
      <c r="P783" s="2"/>
      <c r="Q783" s="2">
        <v>0</v>
      </c>
      <c r="R783" s="2">
        <v>0</v>
      </c>
      <c r="S783" s="2"/>
      <c r="T783" s="2"/>
      <c r="U783" s="3"/>
      <c r="V783" s="2"/>
      <c r="W783" s="3"/>
      <c r="X783" s="2"/>
      <c r="Y783" s="3"/>
      <c r="Z783" s="2"/>
      <c r="AA783" s="3"/>
      <c r="AB783" s="2"/>
      <c r="AC783" s="3"/>
      <c r="AD783" s="2">
        <f>Q783-R783</f>
        <v>0</v>
      </c>
      <c r="AE783" s="3" t="str">
        <f>AD783/R783</f>
        <v>0</v>
      </c>
      <c r="AF783" s="2"/>
      <c r="AG783" s="3"/>
      <c r="AH783" s="2"/>
      <c r="AI783" s="3"/>
    </row>
    <row r="784" spans="1:130">
      <c r="A784" s="6">
        <f>(C784-B784)</f>
        <v>0</v>
      </c>
      <c r="B784" s="6"/>
      <c r="C784" s="6"/>
      <c r="D784" s="6"/>
      <c r="E784" s="6"/>
      <c r="F784" s="6"/>
      <c r="G784" s="6">
        <f>RANK(Q784,Q3:Q804)</f>
        <v>354</v>
      </c>
      <c r="H784" s="6"/>
      <c r="I784" s="6"/>
      <c r="J784" s="9" t="s">
        <v>837</v>
      </c>
      <c r="K784" s="7">
        <v>8519</v>
      </c>
      <c r="L784" s="2"/>
      <c r="M784" s="2"/>
      <c r="N784" s="2"/>
      <c r="O784" s="2"/>
      <c r="P784" s="2"/>
      <c r="Q784" s="2">
        <v>0</v>
      </c>
      <c r="R784" s="2"/>
      <c r="S784" s="2"/>
      <c r="T784" s="2"/>
      <c r="U784" s="3"/>
      <c r="V784" s="2"/>
      <c r="W784" s="3"/>
      <c r="X784" s="2"/>
      <c r="Y784" s="3"/>
      <c r="Z784" s="2"/>
      <c r="AA784" s="3"/>
      <c r="AB784" s="2"/>
      <c r="AC784" s="3"/>
      <c r="AD784" s="2">
        <f>Q784-R784</f>
        <v>0</v>
      </c>
      <c r="AE784" s="3" t="str">
        <f>AD784/R784</f>
        <v>0</v>
      </c>
      <c r="AF784" s="2"/>
      <c r="AG784" s="3"/>
      <c r="AH784" s="2"/>
      <c r="AI784" s="3"/>
    </row>
    <row r="785" spans="1:130">
      <c r="A785" s="6">
        <f>(C785-B785)</f>
        <v>0</v>
      </c>
      <c r="B785" s="6"/>
      <c r="C785" s="6"/>
      <c r="D785" s="6"/>
      <c r="E785" s="6"/>
      <c r="F785" s="6"/>
      <c r="G785" s="6">
        <f>RANK(Q785,Q3:Q804)</f>
        <v>354</v>
      </c>
      <c r="H785" s="6"/>
      <c r="I785" s="6"/>
      <c r="J785" s="9" t="s">
        <v>838</v>
      </c>
      <c r="K785" s="7">
        <v>9103</v>
      </c>
      <c r="L785" s="2"/>
      <c r="M785" s="2"/>
      <c r="N785" s="2"/>
      <c r="O785" s="2"/>
      <c r="P785" s="2"/>
      <c r="Q785" s="2">
        <v>0</v>
      </c>
      <c r="R785" s="2"/>
      <c r="S785" s="2"/>
      <c r="T785" s="2"/>
      <c r="U785" s="3"/>
      <c r="V785" s="2"/>
      <c r="W785" s="3"/>
      <c r="X785" s="2"/>
      <c r="Y785" s="3"/>
      <c r="Z785" s="2"/>
      <c r="AA785" s="3"/>
      <c r="AB785" s="2"/>
      <c r="AC785" s="3"/>
      <c r="AD785" s="2"/>
      <c r="AE785" s="3"/>
      <c r="AF785" s="2">
        <f>R785-S785</f>
        <v>0</v>
      </c>
      <c r="AG785" s="3" t="str">
        <f>AF785/S785</f>
        <v>0</v>
      </c>
      <c r="AH785" s="2"/>
      <c r="AI785" s="3"/>
    </row>
    <row r="786" spans="1:130">
      <c r="A786" s="6">
        <f>(C786-B786)</f>
        <v>0</v>
      </c>
      <c r="B786" s="6"/>
      <c r="C786" s="6"/>
      <c r="D786" s="6"/>
      <c r="E786" s="6"/>
      <c r="F786" s="6"/>
      <c r="G786" s="6"/>
      <c r="H786" s="6">
        <f>RANK(R786,R3:R804)</f>
        <v>124</v>
      </c>
      <c r="I786" s="6"/>
      <c r="J786" s="9" t="s">
        <v>839</v>
      </c>
      <c r="K786" s="7">
        <v>9011</v>
      </c>
      <c r="L786" s="2"/>
      <c r="M786" s="2"/>
      <c r="N786" s="2"/>
      <c r="O786" s="2"/>
      <c r="P786" s="2"/>
      <c r="Q786" s="2"/>
      <c r="R786" s="2">
        <v>305435</v>
      </c>
      <c r="S786" s="2"/>
      <c r="T786" s="2"/>
      <c r="U786" s="3"/>
      <c r="V786" s="2"/>
      <c r="W786" s="3"/>
      <c r="X786" s="2"/>
      <c r="Y786" s="3"/>
      <c r="Z786" s="2"/>
      <c r="AA786" s="3"/>
      <c r="AB786" s="2"/>
      <c r="AC786" s="3"/>
      <c r="AD786" s="2"/>
      <c r="AE786" s="3"/>
      <c r="AF786" s="2">
        <f>R786-S786</f>
        <v>305435</v>
      </c>
      <c r="AG786" s="3" t="str">
        <f>AF786/S786</f>
        <v>0</v>
      </c>
      <c r="AH786" s="2"/>
      <c r="AI786" s="3"/>
    </row>
    <row r="787" spans="1:130">
      <c r="A787" s="6">
        <f>(C787-B787)</f>
        <v>0</v>
      </c>
      <c r="B787" s="6"/>
      <c r="C787" s="6"/>
      <c r="D787" s="6"/>
      <c r="E787" s="6"/>
      <c r="F787" s="6"/>
      <c r="G787" s="6"/>
      <c r="H787" s="6">
        <f>RANK(R787,R3:R804)</f>
        <v>345</v>
      </c>
      <c r="I787" s="6">
        <f>RANK(S787,S3:S804)</f>
        <v>342</v>
      </c>
      <c r="J787" s="9" t="s">
        <v>840</v>
      </c>
      <c r="K787" s="7">
        <v>5604</v>
      </c>
      <c r="L787" s="2"/>
      <c r="M787" s="2"/>
      <c r="N787" s="2"/>
      <c r="O787" s="2"/>
      <c r="P787" s="2"/>
      <c r="Q787" s="2"/>
      <c r="R787" s="2">
        <v>0</v>
      </c>
      <c r="S787" s="2">
        <v>0</v>
      </c>
      <c r="T787" s="2"/>
      <c r="U787" s="3"/>
      <c r="V787" s="2"/>
      <c r="W787" s="3"/>
      <c r="X787" s="2"/>
      <c r="Y787" s="3"/>
      <c r="Z787" s="2"/>
      <c r="AA787" s="3"/>
      <c r="AB787" s="2"/>
      <c r="AC787" s="3"/>
      <c r="AD787" s="2"/>
      <c r="AE787" s="3"/>
      <c r="AF787" s="2">
        <f>R787-S787</f>
        <v>0</v>
      </c>
      <c r="AG787" s="3" t="str">
        <f>AF787/S787</f>
        <v>0</v>
      </c>
      <c r="AH787" s="2"/>
      <c r="AI787" s="3"/>
    </row>
    <row r="788" spans="1:130">
      <c r="A788" s="6">
        <f>(C788-B788)</f>
        <v>0</v>
      </c>
      <c r="B788" s="6"/>
      <c r="C788" s="6"/>
      <c r="D788" s="6"/>
      <c r="E788" s="6"/>
      <c r="F788" s="6"/>
      <c r="G788" s="6"/>
      <c r="H788" s="6">
        <f>RANK(R788,R3:R804)</f>
        <v>345</v>
      </c>
      <c r="I788" s="6"/>
      <c r="J788" s="9" t="s">
        <v>841</v>
      </c>
      <c r="K788" s="7">
        <v>9201</v>
      </c>
      <c r="L788" s="2"/>
      <c r="M788" s="2"/>
      <c r="N788" s="2"/>
      <c r="O788" s="2"/>
      <c r="P788" s="2"/>
      <c r="Q788" s="2"/>
      <c r="R788" s="2">
        <v>0</v>
      </c>
      <c r="S788" s="2"/>
      <c r="T788" s="2"/>
      <c r="U788" s="3"/>
      <c r="V788" s="2"/>
      <c r="W788" s="3"/>
      <c r="X788" s="2"/>
      <c r="Y788" s="3"/>
      <c r="Z788" s="2"/>
      <c r="AA788" s="3"/>
      <c r="AB788" s="2"/>
      <c r="AC788" s="3"/>
      <c r="AD788" s="2"/>
      <c r="AE788" s="3"/>
      <c r="AF788" s="2">
        <f>R788-S788</f>
        <v>0</v>
      </c>
      <c r="AG788" s="3" t="str">
        <f>AF788/S788</f>
        <v>0</v>
      </c>
      <c r="AH788" s="2"/>
      <c r="AI788" s="3"/>
    </row>
    <row r="789" spans="1:130">
      <c r="A789" s="6">
        <f>(C789-B789)</f>
        <v>0</v>
      </c>
      <c r="B789" s="6"/>
      <c r="C789" s="6"/>
      <c r="D789" s="6"/>
      <c r="E789" s="6"/>
      <c r="F789" s="6"/>
      <c r="G789" s="6"/>
      <c r="H789" s="6">
        <f>RANK(R789,R3:R804)</f>
        <v>345</v>
      </c>
      <c r="I789" s="6"/>
      <c r="J789" s="9" t="s">
        <v>842</v>
      </c>
      <c r="K789" s="7">
        <v>2928</v>
      </c>
      <c r="L789" s="2"/>
      <c r="M789" s="2"/>
      <c r="N789" s="2"/>
      <c r="O789" s="2"/>
      <c r="P789" s="2"/>
      <c r="Q789" s="2"/>
      <c r="R789" s="2">
        <v>0</v>
      </c>
      <c r="S789" s="2"/>
      <c r="T789" s="2"/>
      <c r="U789" s="3"/>
      <c r="V789" s="2"/>
      <c r="W789" s="3"/>
      <c r="X789" s="2"/>
      <c r="Y789" s="3"/>
      <c r="Z789" s="2"/>
      <c r="AA789" s="3"/>
      <c r="AB789" s="2"/>
      <c r="AC789" s="3"/>
      <c r="AD789" s="2"/>
      <c r="AE789" s="3"/>
      <c r="AF789" s="2">
        <f>R789-S789</f>
        <v>0</v>
      </c>
      <c r="AG789" s="3" t="str">
        <f>AF789/S789</f>
        <v>0</v>
      </c>
      <c r="AH789" s="2"/>
      <c r="AI789" s="3"/>
    </row>
    <row r="790" spans="1:130">
      <c r="A790" s="6">
        <f>(C790-B790)</f>
        <v>0</v>
      </c>
      <c r="B790" s="6"/>
      <c r="C790" s="6"/>
      <c r="D790" s="6"/>
      <c r="E790" s="6"/>
      <c r="F790" s="6"/>
      <c r="G790" s="6"/>
      <c r="H790" s="6">
        <f>RANK(R790,R3:R804)</f>
        <v>345</v>
      </c>
      <c r="I790" s="6"/>
      <c r="J790" s="9" t="s">
        <v>843</v>
      </c>
      <c r="K790" s="7">
        <v>8506</v>
      </c>
      <c r="L790" s="2"/>
      <c r="M790" s="2"/>
      <c r="N790" s="2"/>
      <c r="O790" s="2"/>
      <c r="P790" s="2"/>
      <c r="Q790" s="2"/>
      <c r="R790" s="2">
        <v>0</v>
      </c>
      <c r="S790" s="2"/>
      <c r="T790" s="2"/>
      <c r="U790" s="3"/>
      <c r="V790" s="2"/>
      <c r="W790" s="3"/>
      <c r="X790" s="2"/>
      <c r="Y790" s="3"/>
      <c r="Z790" s="2"/>
      <c r="AA790" s="3"/>
      <c r="AB790" s="2"/>
      <c r="AC790" s="3"/>
      <c r="AD790" s="2"/>
      <c r="AE790" s="3"/>
      <c r="AF790" s="2">
        <f>R790-S790</f>
        <v>0</v>
      </c>
      <c r="AG790" s="3" t="str">
        <f>AF790/S790</f>
        <v>0</v>
      </c>
      <c r="AH790" s="2"/>
      <c r="AI790" s="3"/>
    </row>
    <row r="791" spans="1:130">
      <c r="A791" s="6">
        <f>(C791-B791)</f>
        <v>0</v>
      </c>
      <c r="B791" s="6"/>
      <c r="C791" s="6"/>
      <c r="D791" s="6"/>
      <c r="E791" s="6"/>
      <c r="F791" s="6"/>
      <c r="G791" s="6"/>
      <c r="H791" s="6">
        <f>RANK(R791,R3:R804)</f>
        <v>345</v>
      </c>
      <c r="I791" s="6"/>
      <c r="J791" s="9" t="s">
        <v>844</v>
      </c>
      <c r="K791" s="7">
        <v>4115</v>
      </c>
      <c r="L791" s="2"/>
      <c r="M791" s="2"/>
      <c r="N791" s="2"/>
      <c r="O791" s="2"/>
      <c r="P791" s="2"/>
      <c r="Q791" s="2"/>
      <c r="R791" s="2">
        <v>0</v>
      </c>
      <c r="S791" s="2"/>
      <c r="T791" s="2"/>
      <c r="U791" s="3"/>
      <c r="V791" s="2"/>
      <c r="W791" s="3"/>
      <c r="X791" s="2"/>
      <c r="Y791" s="3"/>
      <c r="Z791" s="2"/>
      <c r="AA791" s="3"/>
      <c r="AB791" s="2"/>
      <c r="AC791" s="3"/>
      <c r="AD791" s="2"/>
      <c r="AE791" s="3"/>
      <c r="AF791" s="2">
        <f>R791-S791</f>
        <v>0</v>
      </c>
      <c r="AG791" s="3" t="str">
        <f>AF791/S791</f>
        <v>0</v>
      </c>
      <c r="AH791" s="2"/>
      <c r="AI791" s="3"/>
    </row>
    <row r="792" spans="1:130">
      <c r="A792" s="6">
        <f>(C792-B792)</f>
        <v>0</v>
      </c>
      <c r="B792" s="6"/>
      <c r="C792" s="6"/>
      <c r="D792" s="6"/>
      <c r="E792" s="6"/>
      <c r="F792" s="6"/>
      <c r="G792" s="6"/>
      <c r="H792" s="6">
        <f>RANK(R792,R3:R804)</f>
        <v>345</v>
      </c>
      <c r="I792" s="6"/>
      <c r="J792" s="9" t="s">
        <v>845</v>
      </c>
      <c r="K792" s="7">
        <v>9020</v>
      </c>
      <c r="L792" s="2"/>
      <c r="M792" s="2"/>
      <c r="N792" s="2"/>
      <c r="O792" s="2"/>
      <c r="P792" s="2"/>
      <c r="Q792" s="2"/>
      <c r="R792" s="2">
        <v>0</v>
      </c>
      <c r="S792" s="2"/>
      <c r="T792" s="2"/>
      <c r="U792" s="3"/>
      <c r="V792" s="2"/>
      <c r="W792" s="3"/>
      <c r="X792" s="2"/>
      <c r="Y792" s="3"/>
      <c r="Z792" s="2"/>
      <c r="AA792" s="3"/>
      <c r="AB792" s="2"/>
      <c r="AC792" s="3"/>
      <c r="AD792" s="2"/>
      <c r="AE792" s="3"/>
      <c r="AF792" s="2">
        <f>R792-S792</f>
        <v>0</v>
      </c>
      <c r="AG792" s="3" t="str">
        <f>AF792/S792</f>
        <v>0</v>
      </c>
      <c r="AH792" s="2"/>
      <c r="AI792" s="3"/>
    </row>
    <row r="793" spans="1:130">
      <c r="A793" s="6">
        <f>(C793-B793)</f>
        <v>0</v>
      </c>
      <c r="B793" s="6"/>
      <c r="C793" s="6"/>
      <c r="D793" s="6"/>
      <c r="E793" s="6"/>
      <c r="F793" s="6"/>
      <c r="G793" s="6"/>
      <c r="H793" s="6">
        <f>RANK(R793,R3:R804)</f>
        <v>345</v>
      </c>
      <c r="I793" s="6"/>
      <c r="J793" s="9" t="s">
        <v>846</v>
      </c>
      <c r="K793" s="7">
        <v>4409</v>
      </c>
      <c r="L793" s="2"/>
      <c r="M793" s="2"/>
      <c r="N793" s="2"/>
      <c r="O793" s="2"/>
      <c r="P793" s="2"/>
      <c r="Q793" s="2"/>
      <c r="R793" s="2">
        <v>0</v>
      </c>
      <c r="S793" s="2"/>
      <c r="T793" s="2"/>
      <c r="U793" s="3"/>
      <c r="V793" s="2"/>
      <c r="W793" s="3"/>
      <c r="X793" s="2"/>
      <c r="Y793" s="3"/>
      <c r="Z793" s="2"/>
      <c r="AA793" s="3"/>
      <c r="AB793" s="2"/>
      <c r="AC793" s="3"/>
      <c r="AD793" s="2"/>
      <c r="AE793" s="3"/>
      <c r="AF793" s="2">
        <f>R793-S793</f>
        <v>0</v>
      </c>
      <c r="AG793" s="3" t="str">
        <f>AF793/S793</f>
        <v>0</v>
      </c>
      <c r="AH793" s="2"/>
      <c r="AI793" s="3"/>
    </row>
    <row r="794" spans="1:130">
      <c r="A794" s="6">
        <f>(C794-B794)</f>
        <v>0</v>
      </c>
      <c r="B794" s="6"/>
      <c r="C794" s="6"/>
      <c r="D794" s="6"/>
      <c r="E794" s="6"/>
      <c r="F794" s="6"/>
      <c r="G794" s="6"/>
      <c r="H794" s="6">
        <f>RANK(R794,R3:R804)</f>
        <v>345</v>
      </c>
      <c r="I794" s="6"/>
      <c r="J794" s="9" t="s">
        <v>847</v>
      </c>
      <c r="K794" s="7">
        <v>5403</v>
      </c>
      <c r="L794" s="2"/>
      <c r="M794" s="2"/>
      <c r="N794" s="2"/>
      <c r="O794" s="2"/>
      <c r="P794" s="2"/>
      <c r="Q794" s="2"/>
      <c r="R794" s="2">
        <v>0</v>
      </c>
      <c r="S794" s="2"/>
      <c r="T794" s="2"/>
      <c r="U794" s="3"/>
      <c r="V794" s="2"/>
      <c r="W794" s="3"/>
      <c r="X794" s="2"/>
      <c r="Y794" s="3"/>
      <c r="Z794" s="2"/>
      <c r="AA794" s="3"/>
      <c r="AB794" s="2"/>
      <c r="AC794" s="3"/>
      <c r="AD794" s="2"/>
      <c r="AE794" s="3"/>
      <c r="AF794" s="2"/>
      <c r="AG794" s="3"/>
      <c r="AH794" s="2"/>
      <c r="AI794" s="3"/>
    </row>
    <row r="795" spans="1:130">
      <c r="A795" s="6">
        <f>(C795-B795)</f>
        <v>0</v>
      </c>
      <c r="B795" s="6"/>
      <c r="C795" s="6"/>
      <c r="D795" s="6"/>
      <c r="E795" s="6"/>
      <c r="F795" s="6"/>
      <c r="G795" s="6"/>
      <c r="H795" s="6"/>
      <c r="I795" s="6">
        <f>RANK(S795,S3:S804)</f>
        <v>242</v>
      </c>
      <c r="J795" s="9" t="s">
        <v>848</v>
      </c>
      <c r="K795" s="7">
        <v>8518</v>
      </c>
      <c r="L795" s="2"/>
      <c r="M795" s="2"/>
      <c r="N795" s="2"/>
      <c r="O795" s="2"/>
      <c r="P795" s="2"/>
      <c r="Q795" s="2"/>
      <c r="R795" s="2"/>
      <c r="S795" s="2">
        <v>30805</v>
      </c>
      <c r="T795" s="2"/>
      <c r="U795" s="3"/>
      <c r="V795" s="2"/>
      <c r="W795" s="3"/>
      <c r="X795" s="2"/>
      <c r="Y795" s="3"/>
      <c r="Z795" s="2"/>
      <c r="AA795" s="3"/>
      <c r="AB795" s="2"/>
      <c r="AC795" s="3"/>
      <c r="AD795" s="2"/>
      <c r="AE795" s="3"/>
      <c r="AF795" s="2"/>
      <c r="AG795" s="3"/>
      <c r="AH795" s="2"/>
      <c r="AI795" s="3"/>
    </row>
    <row r="796" spans="1:130">
      <c r="A796" s="6">
        <f>(C796-B796)</f>
        <v>0</v>
      </c>
      <c r="B796" s="6"/>
      <c r="C796" s="6"/>
      <c r="D796" s="6"/>
      <c r="E796" s="6"/>
      <c r="F796" s="6"/>
      <c r="G796" s="6"/>
      <c r="H796" s="6"/>
      <c r="I796" s="6">
        <f>RANK(S796,S3:S804)</f>
        <v>253</v>
      </c>
      <c r="J796" s="9" t="s">
        <v>849</v>
      </c>
      <c r="K796" s="7">
        <v>7213</v>
      </c>
      <c r="L796" s="2"/>
      <c r="M796" s="2"/>
      <c r="N796" s="2"/>
      <c r="O796" s="2"/>
      <c r="P796" s="2"/>
      <c r="Q796" s="2"/>
      <c r="R796" s="2"/>
      <c r="S796" s="2">
        <v>25211</v>
      </c>
      <c r="T796" s="2"/>
      <c r="U796" s="3"/>
      <c r="V796" s="2"/>
      <c r="W796" s="3"/>
      <c r="X796" s="2"/>
      <c r="Y796" s="3"/>
      <c r="Z796" s="2"/>
      <c r="AA796" s="3"/>
      <c r="AB796" s="2"/>
      <c r="AC796" s="3"/>
      <c r="AD796" s="2"/>
      <c r="AE796" s="3"/>
      <c r="AF796" s="2"/>
      <c r="AG796" s="3"/>
      <c r="AH796" s="2"/>
      <c r="AI796" s="3"/>
    </row>
    <row r="797" spans="1:130">
      <c r="A797" s="6">
        <f>(C797-B797)</f>
        <v>0</v>
      </c>
      <c r="B797" s="6"/>
      <c r="C797" s="6"/>
      <c r="D797" s="6"/>
      <c r="E797" s="6"/>
      <c r="F797" s="6"/>
      <c r="G797" s="6"/>
      <c r="H797" s="6"/>
      <c r="I797" s="6">
        <f>RANK(S797,S3:S804)</f>
        <v>328</v>
      </c>
      <c r="J797" s="9" t="s">
        <v>850</v>
      </c>
      <c r="K797" s="7">
        <v>8533</v>
      </c>
      <c r="L797" s="2"/>
      <c r="M797" s="2"/>
      <c r="N797" s="2"/>
      <c r="O797" s="2"/>
      <c r="P797" s="2"/>
      <c r="Q797" s="2"/>
      <c r="R797" s="2"/>
      <c r="S797" s="2">
        <v>3097</v>
      </c>
      <c r="T797" s="2"/>
      <c r="U797" s="3"/>
      <c r="V797" s="2"/>
      <c r="W797" s="3"/>
      <c r="X797" s="2"/>
      <c r="Y797" s="3"/>
      <c r="Z797" s="2"/>
      <c r="AA797" s="3"/>
      <c r="AB797" s="2"/>
      <c r="AC797" s="3"/>
      <c r="AD797" s="2"/>
      <c r="AE797" s="3"/>
      <c r="AF797" s="2"/>
      <c r="AG797" s="3"/>
      <c r="AH797" s="2"/>
      <c r="AI797" s="3"/>
    </row>
    <row r="798" spans="1:130">
      <c r="A798" s="6">
        <f>(C798-B798)</f>
        <v>0</v>
      </c>
      <c r="B798" s="6"/>
      <c r="C798" s="6"/>
      <c r="D798" s="6"/>
      <c r="E798" s="6"/>
      <c r="F798" s="6"/>
      <c r="G798" s="6"/>
      <c r="H798" s="6"/>
      <c r="I798" s="6">
        <f>RANK(S798,S3:S804)</f>
        <v>342</v>
      </c>
      <c r="J798" s="9" t="s">
        <v>851</v>
      </c>
      <c r="K798" s="7">
        <v>2940</v>
      </c>
      <c r="L798" s="2"/>
      <c r="M798" s="2"/>
      <c r="N798" s="2"/>
      <c r="O798" s="2"/>
      <c r="P798" s="2"/>
      <c r="Q798" s="2"/>
      <c r="R798" s="2"/>
      <c r="S798" s="2">
        <v>0</v>
      </c>
      <c r="T798" s="2"/>
      <c r="U798" s="3"/>
      <c r="V798" s="2"/>
      <c r="W798" s="3"/>
      <c r="X798" s="2"/>
      <c r="Y798" s="3"/>
      <c r="Z798" s="2"/>
      <c r="AA798" s="3"/>
      <c r="AB798" s="2"/>
      <c r="AC798" s="3"/>
      <c r="AD798" s="2"/>
      <c r="AE798" s="3"/>
      <c r="AF798" s="2"/>
      <c r="AG798" s="3"/>
      <c r="AH798" s="2"/>
      <c r="AI798" s="3"/>
    </row>
    <row r="799" spans="1:130">
      <c r="A799" s="6">
        <f>(C799-B799)</f>
        <v>0</v>
      </c>
      <c r="B799" s="6"/>
      <c r="C799" s="6"/>
      <c r="D799" s="6"/>
      <c r="E799" s="6"/>
      <c r="F799" s="6"/>
      <c r="G799" s="6"/>
      <c r="H799" s="6"/>
      <c r="I799" s="6">
        <f>RANK(S799,S3:S804)</f>
        <v>342</v>
      </c>
      <c r="J799" s="9" t="s">
        <v>852</v>
      </c>
      <c r="K799" s="7">
        <v>6215</v>
      </c>
      <c r="L799" s="2"/>
      <c r="M799" s="2"/>
      <c r="N799" s="2"/>
      <c r="O799" s="2"/>
      <c r="P799" s="2"/>
      <c r="Q799" s="2"/>
      <c r="R799" s="2"/>
      <c r="S799" s="2">
        <v>0</v>
      </c>
      <c r="T799" s="2"/>
      <c r="U799" s="3"/>
      <c r="V799" s="2"/>
      <c r="W799" s="3"/>
      <c r="X799" s="2"/>
      <c r="Y799" s="3"/>
      <c r="Z799" s="2"/>
      <c r="AA799" s="3"/>
      <c r="AB799" s="2"/>
      <c r="AC799" s="3"/>
      <c r="AD799" s="2"/>
      <c r="AE799" s="3"/>
      <c r="AF799" s="2"/>
      <c r="AG799" s="3"/>
      <c r="AH799" s="2"/>
      <c r="AI799" s="3"/>
    </row>
    <row r="800" spans="1:130">
      <c r="A800" s="6">
        <f>(C800-B800)</f>
        <v>0</v>
      </c>
      <c r="B800" s="6"/>
      <c r="C800" s="6"/>
      <c r="D800" s="6"/>
      <c r="E800" s="6"/>
      <c r="F800" s="6"/>
      <c r="G800" s="6"/>
      <c r="H800" s="6"/>
      <c r="I800" s="6">
        <f>RANK(S800,S3:S804)</f>
        <v>342</v>
      </c>
      <c r="J800" s="9" t="s">
        <v>853</v>
      </c>
      <c r="K800" s="7">
        <v>7322</v>
      </c>
      <c r="L800" s="2"/>
      <c r="M800" s="2"/>
      <c r="N800" s="2"/>
      <c r="O800" s="2"/>
      <c r="P800" s="2"/>
      <c r="Q800" s="2"/>
      <c r="R800" s="2"/>
      <c r="S800" s="2">
        <v>0</v>
      </c>
      <c r="T800" s="2"/>
      <c r="U800" s="3"/>
      <c r="V800" s="2"/>
      <c r="W800" s="3"/>
      <c r="X800" s="2"/>
      <c r="Y800" s="3"/>
      <c r="Z800" s="2"/>
      <c r="AA800" s="3"/>
      <c r="AB800" s="2"/>
      <c r="AC800" s="3"/>
      <c r="AD800" s="2"/>
      <c r="AE800" s="3"/>
      <c r="AF800" s="2"/>
      <c r="AG800" s="3"/>
      <c r="AH800" s="2"/>
      <c r="AI800" s="3"/>
    </row>
    <row r="801" spans="1:130">
      <c r="A801" s="6">
        <f>(C801-B801)</f>
        <v>0</v>
      </c>
      <c r="B801" s="6"/>
      <c r="C801" s="6"/>
      <c r="D801" s="6"/>
      <c r="E801" s="6"/>
      <c r="F801" s="6"/>
      <c r="G801" s="6"/>
      <c r="H801" s="6"/>
      <c r="I801" s="6">
        <f>RANK(S801,S3:S804)</f>
        <v>342</v>
      </c>
      <c r="J801" s="9" t="s">
        <v>854</v>
      </c>
      <c r="K801" s="7">
        <v>9102</v>
      </c>
      <c r="L801" s="2"/>
      <c r="M801" s="2"/>
      <c r="N801" s="2"/>
      <c r="O801" s="2"/>
      <c r="P801" s="2"/>
      <c r="Q801" s="2"/>
      <c r="R801" s="2"/>
      <c r="S801" s="2">
        <v>0</v>
      </c>
      <c r="T801" s="2"/>
      <c r="U801" s="3"/>
      <c r="V801" s="2"/>
      <c r="W801" s="3"/>
      <c r="X801" s="2"/>
      <c r="Y801" s="3"/>
      <c r="Z801" s="2"/>
      <c r="AA801" s="3"/>
      <c r="AB801" s="2"/>
      <c r="AC801" s="3"/>
      <c r="AD801" s="2"/>
      <c r="AE801" s="3"/>
      <c r="AF801" s="2"/>
      <c r="AG801" s="3"/>
      <c r="AH801" s="2"/>
      <c r="AI801" s="3"/>
    </row>
    <row r="802" spans="1:130">
      <c r="A802" s="6">
        <f>(C802-B802)</f>
        <v>0</v>
      </c>
      <c r="B802" s="6"/>
      <c r="C802" s="6"/>
      <c r="D802" s="6"/>
      <c r="E802" s="6"/>
      <c r="F802" s="6"/>
      <c r="G802" s="6"/>
      <c r="H802" s="6"/>
      <c r="I802" s="6">
        <f>RANK(S802,S3:S804)</f>
        <v>342</v>
      </c>
      <c r="J802" s="9" t="s">
        <v>855</v>
      </c>
      <c r="K802" s="7">
        <v>9208</v>
      </c>
      <c r="L802" s="2"/>
      <c r="M802" s="2"/>
      <c r="N802" s="2"/>
      <c r="O802" s="2"/>
      <c r="P802" s="2"/>
      <c r="Q802" s="2"/>
      <c r="R802" s="2"/>
      <c r="S802" s="2">
        <v>0</v>
      </c>
      <c r="T802" s="2"/>
      <c r="U802" s="3"/>
      <c r="V802" s="2"/>
      <c r="W802" s="3"/>
      <c r="X802" s="2"/>
      <c r="Y802" s="3"/>
      <c r="Z802" s="2"/>
      <c r="AA802" s="3"/>
      <c r="AB802" s="2"/>
      <c r="AC802" s="3"/>
      <c r="AD802" s="2"/>
      <c r="AE802" s="3"/>
      <c r="AF802" s="2"/>
      <c r="AG802" s="3"/>
      <c r="AH802" s="2"/>
      <c r="AI802" s="3"/>
    </row>
    <row r="803" spans="1:130">
      <c r="A803" s="6">
        <f>(C803-B803)</f>
        <v>0</v>
      </c>
      <c r="B803" s="6"/>
      <c r="C803" s="6"/>
      <c r="D803" s="6"/>
      <c r="E803" s="6"/>
      <c r="F803" s="6"/>
      <c r="G803" s="6"/>
      <c r="H803" s="6"/>
      <c r="I803" s="6">
        <f>RANK(S803,S3:S804)</f>
        <v>342</v>
      </c>
      <c r="J803" s="9" t="s">
        <v>856</v>
      </c>
      <c r="K803" s="7">
        <v>2831</v>
      </c>
      <c r="L803" s="2"/>
      <c r="M803" s="2"/>
      <c r="N803" s="2"/>
      <c r="O803" s="2"/>
      <c r="P803" s="2"/>
      <c r="Q803" s="2"/>
      <c r="R803" s="2"/>
      <c r="S803" s="2">
        <v>0</v>
      </c>
      <c r="T803" s="2"/>
      <c r="U803" s="3"/>
      <c r="V803" s="2"/>
      <c r="W803" s="3"/>
      <c r="X803" s="2"/>
      <c r="Y803" s="3"/>
      <c r="Z803" s="2"/>
      <c r="AA803" s="3"/>
      <c r="AB803" s="2"/>
      <c r="AC803" s="3"/>
      <c r="AD803" s="2"/>
      <c r="AE803" s="3"/>
      <c r="AF803" s="2"/>
      <c r="AG803" s="3"/>
      <c r="AH803" s="2"/>
      <c r="AI803" s="3"/>
    </row>
    <row r="804" spans="1:130">
      <c r="A804" s="6">
        <f>(C804-B804)</f>
        <v>0</v>
      </c>
      <c r="B804" s="6"/>
      <c r="C804" s="6"/>
      <c r="D804" s="6"/>
      <c r="E804" s="6"/>
      <c r="F804" s="6"/>
      <c r="G804" s="6"/>
      <c r="H804" s="6"/>
      <c r="I804" s="6">
        <f>RANK(S804,S3:S804)</f>
        <v>342</v>
      </c>
      <c r="J804" s="9" t="s">
        <v>857</v>
      </c>
      <c r="K804" s="7">
        <v>2601</v>
      </c>
      <c r="L804" s="2"/>
      <c r="M804" s="2"/>
      <c r="N804" s="2"/>
      <c r="O804" s="2"/>
      <c r="P804" s="2"/>
      <c r="Q804" s="2"/>
      <c r="R804" s="2"/>
      <c r="S804" s="2">
        <v>0</v>
      </c>
      <c r="T804" s="2"/>
      <c r="U804" s="3"/>
      <c r="V804" s="2"/>
      <c r="W804" s="3"/>
      <c r="X804" s="2"/>
      <c r="Y804" s="3"/>
      <c r="Z804" s="2"/>
      <c r="AA804" s="3"/>
      <c r="AB804" s="2"/>
      <c r="AC804" s="3"/>
      <c r="AD804" s="2"/>
      <c r="AE804" s="3"/>
      <c r="AF804" s="2"/>
      <c r="AG804" s="3"/>
      <c r="AH804" s="2"/>
      <c r="AI804" s="3"/>
    </row>
    <row r="805" spans="1:130">
      <c r="A805" s="6">
        <f>(C805-B805)</f>
        <v>0</v>
      </c>
      <c r="B805" s="6"/>
      <c r="C805" s="6"/>
      <c r="D805" s="6"/>
      <c r="E805" s="6"/>
      <c r="F805" s="6"/>
      <c r="G805" s="6"/>
      <c r="H805" s="6"/>
      <c r="I805" s="6">
        <f>RANK(S805,S3:S804)</f>
        <v>342</v>
      </c>
      <c r="J805" s="9" t="s">
        <v>858</v>
      </c>
      <c r="K805" s="7">
        <v>9207</v>
      </c>
      <c r="L805" s="2"/>
      <c r="M805" s="2"/>
      <c r="N805" s="2"/>
      <c r="O805" s="2"/>
      <c r="P805" s="2"/>
      <c r="Q805" s="2"/>
      <c r="R805" s="2"/>
      <c r="S805" s="2">
        <v>0</v>
      </c>
      <c r="T805" s="2"/>
      <c r="U805" s="3"/>
      <c r="V805" s="2"/>
      <c r="W805" s="3"/>
      <c r="X805" s="2"/>
      <c r="Y805" s="3"/>
      <c r="Z805" s="2"/>
      <c r="AA805" s="3"/>
      <c r="AB805" s="2"/>
      <c r="AC805" s="3"/>
      <c r="AD805" s="2"/>
      <c r="AE805" s="3"/>
      <c r="AF805" s="2"/>
      <c r="AG805" s="3"/>
      <c r="AH805" s="2"/>
      <c r="AI805" s="3"/>
    </row>
    <row r="806" spans="1:130">
      <c r="A806" s="6">
        <f>(C806-B806)</f>
        <v>0</v>
      </c>
      <c r="B806" s="6"/>
      <c r="C806" s="6"/>
      <c r="D806" s="6"/>
      <c r="E806" s="6"/>
      <c r="F806" s="6"/>
      <c r="G806" s="6"/>
      <c r="H806" s="6"/>
      <c r="I806" s="6">
        <f>RANK(S806,S3:S804)</f>
        <v>342</v>
      </c>
      <c r="J806" s="9" t="s">
        <v>859</v>
      </c>
      <c r="K806" s="7">
        <v>5111</v>
      </c>
      <c r="L806" s="2"/>
      <c r="M806" s="2"/>
      <c r="N806" s="2"/>
      <c r="O806" s="2"/>
      <c r="P806" s="2"/>
      <c r="Q806" s="2"/>
      <c r="R806" s="2"/>
      <c r="S806" s="2">
        <v>0</v>
      </c>
      <c r="T806" s="2"/>
      <c r="U806" s="3"/>
      <c r="V806" s="2"/>
      <c r="W806" s="3"/>
      <c r="X806" s="2"/>
      <c r="Y806" s="3"/>
      <c r="Z806" s="2"/>
      <c r="AA806" s="3"/>
      <c r="AB806" s="2"/>
      <c r="AC806" s="3"/>
      <c r="AD806" s="2"/>
      <c r="AE806" s="3"/>
      <c r="AF806" s="2"/>
      <c r="AG806" s="3"/>
      <c r="AH806" s="2"/>
      <c r="AI806" s="3"/>
    </row>
    <row r="807" spans="1:130">
      <c r="K807" s="7"/>
    </row>
    <row r="808" spans="1:130">
      <c r="K808" s="7"/>
    </row>
    <row r="809" spans="1:130">
      <c r="K809" s="7"/>
    </row>
    <row r="810" spans="1:130">
      <c r="K810" s="7"/>
    </row>
    <row r="811" spans="1:130">
      <c r="K811" s="7"/>
    </row>
    <row r="812" spans="1:130">
      <c r="K812" s="7"/>
    </row>
    <row r="813" spans="1:130">
      <c r="K813" s="7"/>
    </row>
    <row r="814" spans="1:130">
      <c r="J814" s="13" t="s">
        <v>860</v>
      </c>
      <c r="K814" s="14"/>
      <c r="L814" s="13">
        <v>2020</v>
      </c>
      <c r="M814" s="13">
        <v>2019</v>
      </c>
      <c r="N814" s="13">
        <v>2018</v>
      </c>
      <c r="O814" s="13">
        <v>2017</v>
      </c>
      <c r="P814" s="13">
        <v>2016</v>
      </c>
      <c r="Q814" s="13">
        <v>2015</v>
      </c>
      <c r="R814" s="13">
        <v>2014</v>
      </c>
      <c r="S814" s="13">
        <v>2013</v>
      </c>
    </row>
    <row r="815" spans="1:130">
      <c r="I815">
        <v>1</v>
      </c>
      <c r="J815" s="10" t="s">
        <v>26</v>
      </c>
      <c r="K815" s="7">
        <v>3004</v>
      </c>
      <c r="L815" s="3">
        <f>L3/L2</f>
        <v>0.19312166706589</v>
      </c>
      <c r="M815" s="3">
        <f>M3/M2</f>
        <v>0.18681718640407</v>
      </c>
      <c r="N815" s="3">
        <f>N3/N2</f>
        <v>0.13069209943256</v>
      </c>
      <c r="O815" s="3">
        <f>O3/O2</f>
        <v>0.090172897941574</v>
      </c>
      <c r="P815" s="3">
        <f>P3/P2</f>
        <v>0.16755474218558</v>
      </c>
      <c r="Q815" s="3">
        <f>Q3/Q2</f>
        <v>0.1776146676761</v>
      </c>
      <c r="R815" s="3">
        <f>R3/R2</f>
        <v>0.20913065126462</v>
      </c>
      <c r="S815" s="3">
        <f>S3/S2</f>
        <v>0.16779394455024</v>
      </c>
      <c r="T815" s="3"/>
    </row>
    <row r="816" spans="1:130">
      <c r="I816">
        <v>2</v>
      </c>
      <c r="J816" s="10" t="s">
        <v>27</v>
      </c>
      <c r="K816" s="7">
        <v>6302</v>
      </c>
      <c r="L816" s="3">
        <f>L4/L2</f>
        <v>0.090571845360072</v>
      </c>
      <c r="M816" s="3">
        <f>M4/M2</f>
        <v>0.058107198281209</v>
      </c>
      <c r="N816" s="3">
        <f>N4/N2</f>
        <v>0.06026486760436</v>
      </c>
      <c r="O816" s="3">
        <f>O4/O2</f>
        <v>0.085642382527463</v>
      </c>
      <c r="P816" s="3">
        <f>P4/P2</f>
        <v>0.10851200443311</v>
      </c>
      <c r="Q816" s="3">
        <f>Q4/Q2</f>
        <v>0.076761702068732</v>
      </c>
      <c r="R816" s="3">
        <f>R4/R2</f>
        <v>0.066358042802871</v>
      </c>
      <c r="S816" s="3">
        <f>S4/S2</f>
        <v>0.082585560371026</v>
      </c>
      <c r="T816" s="3"/>
    </row>
    <row r="817" spans="1:130">
      <c r="I817">
        <v>3</v>
      </c>
      <c r="J817" s="10" t="s">
        <v>28</v>
      </c>
      <c r="K817" s="7">
        <v>8708</v>
      </c>
      <c r="L817" s="3">
        <f>L5/L2</f>
        <v>0.043118590822901</v>
      </c>
      <c r="M817" s="3">
        <f>M5/M2</f>
        <v>0.103090492891</v>
      </c>
      <c r="N817" s="3">
        <f>N5/N2</f>
        <v>0.067653788076002</v>
      </c>
      <c r="O817" s="3">
        <f>O5/O2</f>
        <v>0.072839879174132</v>
      </c>
      <c r="P817" s="3">
        <f>P5/P2</f>
        <v>0.067495889576862</v>
      </c>
      <c r="Q817" s="3">
        <f>Q5/Q2</f>
        <v>0.057841692788646</v>
      </c>
      <c r="R817" s="3">
        <f>R5/R2</f>
        <v>0.044436354058615</v>
      </c>
      <c r="S817" s="3">
        <f>S5/S2</f>
        <v>0.041666699229055</v>
      </c>
      <c r="T817" s="3"/>
    </row>
    <row r="818" spans="1:130">
      <c r="I818">
        <v>4</v>
      </c>
      <c r="J818" s="10" t="s">
        <v>29</v>
      </c>
      <c r="K818" s="7">
        <v>8483</v>
      </c>
      <c r="L818" s="3">
        <f>L6/L2</f>
        <v>0.018260603956675</v>
      </c>
      <c r="M818" s="3">
        <f>M6/M2</f>
        <v>0.016339461791542</v>
      </c>
      <c r="N818" s="3">
        <f>N6/N2</f>
        <v>0.016035043632375</v>
      </c>
      <c r="O818" s="3">
        <f>O6/O2</f>
        <v>0.025348954797966</v>
      </c>
      <c r="P818" s="3">
        <f>P6/P2</f>
        <v>0.014192635943053</v>
      </c>
      <c r="Q818" s="3">
        <f>Q6/Q2</f>
        <v>0.016395494654821</v>
      </c>
      <c r="R818" s="3">
        <f>R6/R2</f>
        <v>0.036563675403685</v>
      </c>
      <c r="S818" s="3">
        <f>S6/S2</f>
        <v>0.023229290128104</v>
      </c>
      <c r="T818" s="3"/>
    </row>
    <row r="819" spans="1:130">
      <c r="I819">
        <v>5</v>
      </c>
      <c r="J819" s="10" t="s">
        <v>30</v>
      </c>
      <c r="K819" s="7" t="s">
        <v>31</v>
      </c>
      <c r="L819" s="3">
        <f>L7/L2</f>
        <v>0.017826941811411</v>
      </c>
      <c r="M819" s="3">
        <f>M7/M2</f>
        <v>0.0098667982887278</v>
      </c>
      <c r="N819" s="3">
        <f>N7/N2</f>
        <v>0.018879639252246</v>
      </c>
      <c r="O819" s="3">
        <f>O7/O2</f>
        <v>0.015278115585945</v>
      </c>
      <c r="P819" s="3">
        <f>P7/P2</f>
        <v>0.010906328455312</v>
      </c>
      <c r="Q819" s="3">
        <f>Q7/Q2</f>
        <v>0.018204693294539</v>
      </c>
      <c r="R819" s="3">
        <f>R7/R2</f>
        <v>0.017557147776133</v>
      </c>
      <c r="S819" s="3">
        <f>S7/S2</f>
        <v>0.014963790647326</v>
      </c>
      <c r="T819" s="3"/>
    </row>
    <row r="820" spans="1:130">
      <c r="I820">
        <v>6</v>
      </c>
      <c r="J820" s="10" t="s">
        <v>32</v>
      </c>
      <c r="K820" s="7">
        <v>9404</v>
      </c>
      <c r="L820" s="3">
        <f>L8/L2</f>
        <v>0.015824491675185</v>
      </c>
      <c r="M820" s="3">
        <f>M8/M2</f>
        <v>0.015981764704899</v>
      </c>
      <c r="N820" s="3">
        <f>N8/N2</f>
        <v>0.01842074367523</v>
      </c>
      <c r="O820" s="3">
        <f>O8/O2</f>
        <v>0.012054950872061</v>
      </c>
      <c r="P820" s="3">
        <f>P8/P2</f>
        <v>0.0086911071440181</v>
      </c>
      <c r="Q820" s="3">
        <f>Q8/Q2</f>
        <v>0.0063006152506736</v>
      </c>
      <c r="R820" s="3">
        <f>R8/R2</f>
        <v>0.0045240096713735</v>
      </c>
      <c r="S820" s="3">
        <f>S8/S2</f>
        <v>0.012378812331843</v>
      </c>
      <c r="T820" s="3"/>
    </row>
    <row r="821" spans="1:130">
      <c r="I821">
        <v>7</v>
      </c>
      <c r="J821" s="10" t="s">
        <v>33</v>
      </c>
      <c r="K821" s="7">
        <v>1605</v>
      </c>
      <c r="L821" s="3">
        <f>L9/L2</f>
        <v>0.015159382927686</v>
      </c>
      <c r="M821" s="3">
        <f>M9/M2</f>
        <v>0.0082284986314638</v>
      </c>
      <c r="N821" s="3">
        <f>N9/N2</f>
        <v>0.013440105861297</v>
      </c>
      <c r="O821" s="3">
        <f>O9/O2</f>
        <v>0.011014974273357</v>
      </c>
      <c r="P821" s="3">
        <f>P9/P2</f>
        <v>0.0074779081973669</v>
      </c>
      <c r="Q821" s="3">
        <f>Q9/Q2</f>
        <v>0.0082240935536392</v>
      </c>
      <c r="R821" s="3">
        <f>R9/R2</f>
        <v>0.009445395439382</v>
      </c>
      <c r="S821" s="3">
        <f>S9/S2</f>
        <v>0.0056831581474571</v>
      </c>
      <c r="T821" s="3"/>
    </row>
    <row r="822" spans="1:130">
      <c r="I822">
        <v>8</v>
      </c>
      <c r="J822" s="10" t="s">
        <v>34</v>
      </c>
      <c r="K822" s="7">
        <v>8504</v>
      </c>
      <c r="L822" s="3">
        <f>L10/L2</f>
        <v>0.013917370251546</v>
      </c>
      <c r="M822" s="3">
        <f>M10/M2</f>
        <v>0.0020853319522371</v>
      </c>
      <c r="N822" s="3">
        <f>N10/N2</f>
        <v>0.0054869349435311</v>
      </c>
      <c r="O822" s="3">
        <f>O10/O2</f>
        <v>0.002478658596932</v>
      </c>
      <c r="P822" s="3">
        <f>P10/P2</f>
        <v>0.0031097170928601</v>
      </c>
      <c r="Q822" s="3">
        <f>Q10/Q2</f>
        <v>0.0014922431569723</v>
      </c>
      <c r="R822" s="3">
        <f>R10/R2</f>
        <v>0.0034058402882067</v>
      </c>
      <c r="S822" s="3">
        <f>S10/S2</f>
        <v>0.0075215368891434</v>
      </c>
      <c r="T822" s="3"/>
    </row>
    <row r="823" spans="1:130">
      <c r="I823">
        <v>9</v>
      </c>
      <c r="J823" s="10" t="s">
        <v>35</v>
      </c>
      <c r="K823" s="7">
        <v>6802</v>
      </c>
      <c r="L823" s="3">
        <f>L11/L2</f>
        <v>0.01384046772992</v>
      </c>
      <c r="M823" s="3">
        <f>M11/M2</f>
        <v>0.0058931893474069</v>
      </c>
      <c r="N823" s="3">
        <f>N11/N2</f>
        <v>0.013048370740239</v>
      </c>
      <c r="O823" s="3">
        <f>O11/O2</f>
        <v>0.016869875472799</v>
      </c>
      <c r="P823" s="3">
        <f>P11/P2</f>
        <v>0.0090839132279518</v>
      </c>
      <c r="Q823" s="3">
        <f>Q11/Q2</f>
        <v>0.0092550511870086</v>
      </c>
      <c r="R823" s="3">
        <f>R11/R2</f>
        <v>0.0073313431741121</v>
      </c>
      <c r="S823" s="3">
        <f>S11/S2</f>
        <v>0.012403239835589</v>
      </c>
      <c r="T823" s="3"/>
    </row>
    <row r="824" spans="1:130">
      <c r="I824">
        <v>10</v>
      </c>
      <c r="J824" s="10" t="s">
        <v>36</v>
      </c>
      <c r="K824" s="7">
        <v>2918</v>
      </c>
      <c r="L824" s="3">
        <f>L12/L2</f>
        <v>0.013608967831722</v>
      </c>
      <c r="M824" s="3">
        <f>M12/M2</f>
        <v>0.00031361230041474</v>
      </c>
      <c r="N824" s="3">
        <f>N12/N2</f>
        <v>0.005650791594428</v>
      </c>
      <c r="O824" s="3">
        <f>O12/O2</f>
        <v>0.002360007694487</v>
      </c>
      <c r="P824" s="3">
        <f>P12/P2</f>
        <v>0.0048887797152727</v>
      </c>
      <c r="Q824" s="3">
        <f>Q12/Q2</f>
        <v>0.0071326179984874</v>
      </c>
      <c r="R824" s="3">
        <f>R12/R2</f>
        <v>0.012022294290866</v>
      </c>
      <c r="S824" s="3">
        <f>S12/S2</f>
        <v>0.014539816929364</v>
      </c>
      <c r="T824" s="3"/>
    </row>
    <row r="825" spans="1:130">
      <c r="I825">
        <v>11</v>
      </c>
      <c r="J825" s="10" t="s">
        <v>37</v>
      </c>
      <c r="K825" s="7">
        <v>6111</v>
      </c>
      <c r="L825" s="3">
        <f>L13/L2</f>
        <v>0.012611274509428</v>
      </c>
      <c r="M825" s="3">
        <f>M13/M2</f>
        <v>0.0031077383643719</v>
      </c>
      <c r="N825" s="3">
        <f>N13/N2</f>
        <v>0.0032676534151196</v>
      </c>
      <c r="O825" s="3">
        <f>O13/O2</f>
        <v>0.00085863735042087</v>
      </c>
      <c r="P825" s="3">
        <f>P13/P2</f>
        <v>0.0014931769812107</v>
      </c>
      <c r="Q825" s="3">
        <f>Q13/Q2</f>
        <v>0.0012589415577072</v>
      </c>
      <c r="R825" s="3">
        <f>R13/R2</f>
        <v>0</v>
      </c>
      <c r="S825" s="3">
        <f>S13/S2</f>
        <v>7.7738416972443E-6</v>
      </c>
      <c r="T825" s="3"/>
    </row>
    <row r="826" spans="1:130">
      <c r="I826">
        <v>12</v>
      </c>
      <c r="J826" s="10" t="s">
        <v>38</v>
      </c>
      <c r="K826" s="7">
        <v>8711</v>
      </c>
      <c r="L826" s="3">
        <f>L14/L2</f>
        <v>0.012398612957639</v>
      </c>
      <c r="M826" s="3">
        <f>M14/M2</f>
        <v>0.00089198332053191</v>
      </c>
      <c r="N826" s="3">
        <f>N14/N2</f>
        <v>0.0025797399755916</v>
      </c>
      <c r="O826" s="3">
        <f>O14/O2</f>
        <v>0.0070283384817849</v>
      </c>
      <c r="P826" s="3">
        <f>P14/P2</f>
        <v>0</v>
      </c>
      <c r="Q826" s="3">
        <f>Q14/Q2</f>
        <v>0.0029285572243582</v>
      </c>
      <c r="R826" s="3">
        <f>R14/R2</f>
        <v>0.0039423252449338</v>
      </c>
      <c r="S826" s="3">
        <f>S14/S2</f>
        <v>0.0020360061588021</v>
      </c>
      <c r="T826" s="3"/>
    </row>
    <row r="827" spans="1:130">
      <c r="I827">
        <v>13</v>
      </c>
      <c r="J827" s="10" t="s">
        <v>39</v>
      </c>
      <c r="K827">
        <v>9403</v>
      </c>
      <c r="L827" s="3">
        <f>L15/L2</f>
        <v>0.012107361178726</v>
      </c>
      <c r="M827" s="3">
        <f>M15/M2</f>
        <v>0.01618721662138</v>
      </c>
      <c r="N827" s="3">
        <f>N15/N2</f>
        <v>0.019614904705558</v>
      </c>
      <c r="O827" s="3">
        <f>O15/O2</f>
        <v>0.025172480524438</v>
      </c>
      <c r="P827" s="3">
        <f>P15/P2</f>
        <v>0.010533832596359</v>
      </c>
      <c r="Q827" s="3">
        <f>Q15/Q2</f>
        <v>0.012778478340559</v>
      </c>
      <c r="R827" s="3">
        <f>R15/R2</f>
        <v>0.0097745745575777</v>
      </c>
      <c r="S827" s="3">
        <f>S15/S2</f>
        <v>0.015819347399197</v>
      </c>
      <c r="T827" s="3"/>
    </row>
    <row r="828" spans="1:130">
      <c r="I828">
        <v>14</v>
      </c>
      <c r="J828" s="10" t="s">
        <v>40</v>
      </c>
      <c r="K828">
        <v>6110</v>
      </c>
      <c r="L828" s="3">
        <f>L16/L2</f>
        <v>0.011916572290175</v>
      </c>
      <c r="M828" s="3">
        <f>M16/M2</f>
        <v>0.011537863876636</v>
      </c>
      <c r="N828" s="3">
        <f>N16/N2</f>
        <v>0.013965793891772</v>
      </c>
      <c r="O828" s="3">
        <f>O16/O2</f>
        <v>0.0088076109169067</v>
      </c>
      <c r="P828" s="3">
        <f>P16/P2</f>
        <v>0.0081924255309317</v>
      </c>
      <c r="Q828" s="3">
        <f>Q16/Q2</f>
        <v>0.019815522040895</v>
      </c>
      <c r="R828" s="3">
        <f>R16/R2</f>
        <v>0.0064033753530451</v>
      </c>
      <c r="S828" s="3">
        <f>S16/S2</f>
        <v>0.012462117203364</v>
      </c>
      <c r="T828" s="3"/>
    </row>
    <row r="829" spans="1:130">
      <c r="I829">
        <v>15</v>
      </c>
      <c r="J829" s="10" t="s">
        <v>41</v>
      </c>
      <c r="K829">
        <v>2917</v>
      </c>
      <c r="L829" s="3">
        <f>L17/L2</f>
        <v>0.011805656284926</v>
      </c>
      <c r="M829" s="3">
        <f>M17/M2</f>
        <v>0.010658171295754</v>
      </c>
      <c r="N829" s="3">
        <f>N17/N2</f>
        <v>0.016267419517686</v>
      </c>
      <c r="O829" s="3">
        <f>O17/O2</f>
        <v>0.0025722901773125</v>
      </c>
      <c r="P829" s="3">
        <f>P17/P2</f>
        <v>0.0040725393662596</v>
      </c>
      <c r="Q829" s="3">
        <f>Q17/Q2</f>
        <v>0.0054524964474671</v>
      </c>
      <c r="R829" s="3">
        <f>R17/R2</f>
        <v>0.0019234374817707</v>
      </c>
      <c r="S829" s="3">
        <f>S17/S2</f>
        <v>0.00092647649052937</v>
      </c>
      <c r="T829" s="3"/>
    </row>
    <row r="830" spans="1:130">
      <c r="J830" s="1" t="s">
        <v>861</v>
      </c>
      <c r="K830" s="1"/>
      <c r="L830" s="4">
        <f>SUM(L815:L819)</f>
        <v>0.36289964901695</v>
      </c>
      <c r="M830" s="4">
        <f>SUM(M815:M819)</f>
        <v>0.37422113765655</v>
      </c>
      <c r="N830" s="4">
        <f>SUM(N815:N819)</f>
        <v>0.29352543799755</v>
      </c>
      <c r="O830" s="4">
        <f>SUM(O815:O819)</f>
        <v>0.28928223002708</v>
      </c>
      <c r="P830" s="4">
        <f>SUM(P815:P819)</f>
        <v>0.36866160059392</v>
      </c>
      <c r="Q830" s="4">
        <f>SUM(Q815:Q819)</f>
        <v>0.34681825048284</v>
      </c>
      <c r="R830" s="4">
        <f>SUM(R815:R819)</f>
        <v>0.37404587130592</v>
      </c>
      <c r="S830" s="4">
        <f>SUM(S815:S819)</f>
        <v>0.33023928492575</v>
      </c>
      <c r="T830" s="5"/>
    </row>
    <row r="831" spans="1:130">
      <c r="J831" s="1" t="s">
        <v>862</v>
      </c>
      <c r="K831" s="1"/>
      <c r="L831" s="4">
        <f>SUM(L815:L824)</f>
        <v>0.43525032943301</v>
      </c>
      <c r="M831" s="4">
        <f>SUM(M815:M824)</f>
        <v>0.40672353459297</v>
      </c>
      <c r="N831" s="4">
        <f>SUM(N815:N824)</f>
        <v>0.34957238481227</v>
      </c>
      <c r="O831" s="4">
        <f>SUM(O815:O824)</f>
        <v>0.33406069693672</v>
      </c>
      <c r="P831" s="4">
        <f>SUM(P815:P824)</f>
        <v>0.40191302597139</v>
      </c>
      <c r="Q831" s="4">
        <f>SUM(Q815:Q824)</f>
        <v>0.37922287162962</v>
      </c>
      <c r="R831" s="4">
        <f>SUM(R815:R824)</f>
        <v>0.41077475416986</v>
      </c>
      <c r="S831" s="4">
        <f>SUM(S815:S824)</f>
        <v>0.38276584905915</v>
      </c>
      <c r="T831" s="5"/>
    </row>
    <row r="832" spans="1:130">
      <c r="J832" s="1" t="s">
        <v>863</v>
      </c>
      <c r="K832" s="1"/>
      <c r="L832" s="4">
        <f>SUM(L815:L829)</f>
        <v>0.4960898066539</v>
      </c>
      <c r="M832" s="4">
        <f>SUM(M815:M829)</f>
        <v>0.44910650807165</v>
      </c>
      <c r="N832" s="4">
        <f>SUM(N815:N829)</f>
        <v>0.405267896318</v>
      </c>
      <c r="O832" s="4">
        <f>SUM(O815:O829)</f>
        <v>0.37850005438758</v>
      </c>
      <c r="P832" s="4">
        <f>SUM(P815:P829)</f>
        <v>0.42620500044615</v>
      </c>
      <c r="Q832" s="4">
        <f>SUM(Q815:Q829)</f>
        <v>0.42145686724061</v>
      </c>
      <c r="R832" s="4">
        <f>SUM(R815:R829)</f>
        <v>0.43281846680719</v>
      </c>
      <c r="S832" s="4">
        <f>SUM(S815:S829)</f>
        <v>0.41401757015274</v>
      </c>
      <c r="T832" s="5"/>
    </row>
    <row r="833" spans="1:130">
      <c r="J833" s="1"/>
      <c r="K833" s="1"/>
      <c r="L833" s="1"/>
      <c r="M833" s="1"/>
      <c r="N833" s="1"/>
      <c r="O833" s="1"/>
      <c r="P833" s="1"/>
      <c r="Q833" s="1"/>
      <c r="R833" s="1"/>
      <c r="S833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Partners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2020-10-30T10:27:48+07:00</dcterms:created>
  <dcterms:modified xsi:type="dcterms:W3CDTF">2020-10-30T10:27:48+07:00</dcterms:modified>
  <dc:title>Untitled Spreadsheet</dc:title>
  <dc:description/>
  <dc:subject/>
  <cp:keywords/>
  <cp:category/>
</cp:coreProperties>
</file>