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de Partner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<sst xmlns="http://schemas.openxmlformats.org/spreadsheetml/2006/main" uniqueCount="419">
  <si>
    <t>Total: Ports, China  - YTD August, 2020</t>
  </si>
  <si>
    <t xml:space="preserve">1 Yr $ Change </t>
  </si>
  <si>
    <t xml:space="preserve">1 Yr % Change </t>
  </si>
  <si>
    <t xml:space="preserve">2 Yr $ Change </t>
  </si>
  <si>
    <t xml:space="preserve">2 Yr % Change </t>
  </si>
  <si>
    <t xml:space="preserve">3 Yr $ Change </t>
  </si>
  <si>
    <t xml:space="preserve">3 Yr % Change </t>
  </si>
  <si>
    <t xml:space="preserve">4 Yr $ Change </t>
  </si>
  <si>
    <t xml:space="preserve">4 Yr % Change </t>
  </si>
  <si>
    <t xml:space="preserve">5 Yr $ Change </t>
  </si>
  <si>
    <t xml:space="preserve">5 Yr % Change </t>
  </si>
  <si>
    <t xml:space="preserve">6 Yr $ Change </t>
  </si>
  <si>
    <t xml:space="preserve">6 Yr % Change </t>
  </si>
  <si>
    <t xml:space="preserve">7 Yr $ Change </t>
  </si>
  <si>
    <t xml:space="preserve">7 Yr % Change </t>
  </si>
  <si>
    <t>Exports: Ports - YTD August, 2020</t>
  </si>
  <si>
    <t>Imports: Ports - YTD August, 2020</t>
  </si>
  <si>
    <t>Surplus/Deficit</t>
  </si>
  <si>
    <t>Balance of Trade</t>
  </si>
  <si>
    <t>Change</t>
  </si>
  <si>
    <t>Ports</t>
  </si>
  <si>
    <t>Total All</t>
  </si>
  <si>
    <t>Total All Ports</t>
  </si>
  <si>
    <t>Port of Los Angeles</t>
  </si>
  <si>
    <t>Chicago O'Hare International Airport</t>
  </si>
  <si>
    <t>Port of Long Beach</t>
  </si>
  <si>
    <t>Los Angeles International Airport</t>
  </si>
  <si>
    <t>Port of Newark</t>
  </si>
  <si>
    <t>Port of Savannah, Ga.</t>
  </si>
  <si>
    <t>John F. Kennedy International Airport</t>
  </si>
  <si>
    <t>Anchorage International Airport, Alaska</t>
  </si>
  <si>
    <t>Port of Oakland, Calif.</t>
  </si>
  <si>
    <t>Port of Houston</t>
  </si>
  <si>
    <t>Port of Charleston</t>
  </si>
  <si>
    <t>San Francisco International Airport, Calif.</t>
  </si>
  <si>
    <t>Port of Tacoma, Wash.</t>
  </si>
  <si>
    <t>Port of Virginia</t>
  </si>
  <si>
    <t>Port of Seattle, Wash.</t>
  </si>
  <si>
    <t>Port of New Orleans</t>
  </si>
  <si>
    <t>Dallas-Fort Worth International Airport, Texas</t>
  </si>
  <si>
    <t>Cleveland's Hopkins International Airport, Ohio</t>
  </si>
  <si>
    <t>Port of New York</t>
  </si>
  <si>
    <t>Port of Baltimore, Md.</t>
  </si>
  <si>
    <t>Low Value</t>
  </si>
  <si>
    <t>Hartsfield-Jackson Atlanta International Airport</t>
  </si>
  <si>
    <t>Port of Mobile, Ala.</t>
  </si>
  <si>
    <t>Port of Corpus Christi, Texas</t>
  </si>
  <si>
    <t>International Port of Memphis, Tenn.</t>
  </si>
  <si>
    <t>Miami Int'l Airport</t>
  </si>
  <si>
    <t>Detroit Ambassador Bridge, Mich.</t>
  </si>
  <si>
    <t>Port Miami</t>
  </si>
  <si>
    <t>Seattle-Tacoma International Airport</t>
  </si>
  <si>
    <t>Port of Brunswick, Ga.</t>
  </si>
  <si>
    <t>Port of Boston</t>
  </si>
  <si>
    <t>Columbus International Airport</t>
  </si>
  <si>
    <t>Port of Jacksonville, Fla.</t>
  </si>
  <si>
    <t>Cincinnati/Northern Kentucky International Airport</t>
  </si>
  <si>
    <t>Port of Wilmington, N.C.</t>
  </si>
  <si>
    <t>Buffalo Peace Bridge, NY</t>
  </si>
  <si>
    <t>Port of Morgan City, La.</t>
  </si>
  <si>
    <t>Port of Southern Louisiana, Gramercy, St. James Parish</t>
  </si>
  <si>
    <t>Minneapolis-St. Paul International Airport, Minn.</t>
  </si>
  <si>
    <t>Port Laredo</t>
  </si>
  <si>
    <t>Port of Portland, Ore.</t>
  </si>
  <si>
    <t>Port of San Francisco, Calif.</t>
  </si>
  <si>
    <t>Port of Freeport, Texas</t>
  </si>
  <si>
    <t>Port of Kalama, Wash.</t>
  </si>
  <si>
    <t>International Falls, Minn.</t>
  </si>
  <si>
    <t>Port of Beaumont, Texas</t>
  </si>
  <si>
    <t>Port of San Juan, Puerto Rico</t>
  </si>
  <si>
    <t>Otay Mesa Freeway Border Crossing, Calif.</t>
  </si>
  <si>
    <t>Nashville International Airport, Tenn.</t>
  </si>
  <si>
    <t>Port of Tampa, Fla.</t>
  </si>
  <si>
    <t>Low-Valued Imports and Exports</t>
  </si>
  <si>
    <t>Blaine / Surrey Border Crossing, Wash.</t>
  </si>
  <si>
    <t>Portal-North Portal Border Crossing, N.D.</t>
  </si>
  <si>
    <t>Indianapolis International Airport, Ind.</t>
  </si>
  <si>
    <t>Pharr International Bridge in Texas</t>
  </si>
  <si>
    <t>Port of Everett, Wash.</t>
  </si>
  <si>
    <t>Huntsville International Airport, Ala.</t>
  </si>
  <si>
    <t>Boston's Logan International Airport</t>
  </si>
  <si>
    <t>Port Huron Blue Water Bridge, Mich.</t>
  </si>
  <si>
    <t>San Juan International Airport, P.R.</t>
  </si>
  <si>
    <t>Dulles International Airport, Washington D.C., Va.</t>
  </si>
  <si>
    <t>Detroit Metropolitan Airport</t>
  </si>
  <si>
    <t>El Paso Border Crossing, Texas</t>
  </si>
  <si>
    <t>Houston Int'l Airport</t>
  </si>
  <si>
    <t>Port of Vancouver, Wash.</t>
  </si>
  <si>
    <t>Brownsville International Bridges</t>
  </si>
  <si>
    <t>Rouses Point / Lacolle Border Crossing, N.Y.</t>
  </si>
  <si>
    <t>Reno-Tahoe International Airport, Nev.</t>
  </si>
  <si>
    <t>Port of Lake Charles, La.</t>
  </si>
  <si>
    <t>Portland International Airport, Ore.</t>
  </si>
  <si>
    <t>Honolulu International Airport, Hawaii</t>
  </si>
  <si>
    <t>San Jose International Airport, Calif.</t>
  </si>
  <si>
    <t>Port of Philadelphia</t>
  </si>
  <si>
    <t>Port of Toledo, Ohio</t>
  </si>
  <si>
    <t>Ontario International Airport, Calif.</t>
  </si>
  <si>
    <t>Calexico/Mexicali (East) Border Crossing, Calif.</t>
  </si>
  <si>
    <t>Port of Greater Baton Rouge, La.</t>
  </si>
  <si>
    <t>Nogales Border Crossing, Ariz.</t>
  </si>
  <si>
    <t>Port of San Diego, Calif.</t>
  </si>
  <si>
    <t>Louisville, International Airport, Ky.</t>
  </si>
  <si>
    <t>Port of Honolulu, Hawaii</t>
  </si>
  <si>
    <t>Sabine Pass, Texas Port Authority Marina</t>
  </si>
  <si>
    <t>Port Everglades, Fla.</t>
  </si>
  <si>
    <t>Pembina Border Crossing, N.D.</t>
  </si>
  <si>
    <t>Highgate Springs Alburg, Vt.</t>
  </si>
  <si>
    <t>Aguadilla Rafael Hernandez Airport, P.R.</t>
  </si>
  <si>
    <t>Port of Ketchikan, Alaska</t>
  </si>
  <si>
    <t>Phoenix Sky Harbor International Airport, Ariz.</t>
  </si>
  <si>
    <t>Port of Chester, Penn.</t>
  </si>
  <si>
    <t>Port of Texas City, Texas</t>
  </si>
  <si>
    <t>Norfolk/Mobile/Charleston</t>
  </si>
  <si>
    <t>Port of Bellingham, Wash.</t>
  </si>
  <si>
    <t>Port of Galveston, Texas</t>
  </si>
  <si>
    <t>Greater Rockford Airport, Ill.</t>
  </si>
  <si>
    <t>Philadelphia International Airport</t>
  </si>
  <si>
    <t>Port of Alexandria Bay, N.Y.</t>
  </si>
  <si>
    <t>Greenville-Spartanburg International Airport, S.C.</t>
  </si>
  <si>
    <t>Port of Longview, Wash.</t>
  </si>
  <si>
    <t>Port Hueneme, Calif.</t>
  </si>
  <si>
    <t>Port of Port Lavaca, Texas</t>
  </si>
  <si>
    <t>Port of Juneau, Alaska</t>
  </si>
  <si>
    <t>Santa Teresa Border Crossing, N.M.</t>
  </si>
  <si>
    <t>Port of Milwaukee, Wisc.</t>
  </si>
  <si>
    <t>Denver International Airport, Colo.</t>
  </si>
  <si>
    <t>Owensboro, Ky.-Evansville, Ind.</t>
  </si>
  <si>
    <t>Port of Ogdensburg, N.Y.</t>
  </si>
  <si>
    <t>Sweetgrass Border Crossing, Mont.</t>
  </si>
  <si>
    <t>Port of Panama City, Fla.</t>
  </si>
  <si>
    <t>Port of Stockton, Calif.</t>
  </si>
  <si>
    <t>Port of Port Arthur, Texas</t>
  </si>
  <si>
    <t>Port of Pittsburgh Penn.</t>
  </si>
  <si>
    <t>Austin International Airport, Texas</t>
  </si>
  <si>
    <t>Port of Dayton, Ohio</t>
  </si>
  <si>
    <t>Port of Skagway, Alaska</t>
  </si>
  <si>
    <t>Port of Hartford, Conn.</t>
  </si>
  <si>
    <t>Sumas, Border Crossing, Wash.</t>
  </si>
  <si>
    <t>Charlotte International Airport, N.C.</t>
  </si>
  <si>
    <t>MBS International Airport, Mich.</t>
  </si>
  <si>
    <t>Port Angeles, Wash.</t>
  </si>
  <si>
    <t>Eagle Pass</t>
  </si>
  <si>
    <t>Pal-Waukee Municipal Airport, Ill.</t>
  </si>
  <si>
    <t>San Antonio International Airport</t>
  </si>
  <si>
    <t>Orlando International Airport</t>
  </si>
  <si>
    <t>St. Louis International Airport</t>
  </si>
  <si>
    <t>Port of Olympia, Wash.</t>
  </si>
  <si>
    <t>Salt Lake City International Airport, Utah</t>
  </si>
  <si>
    <t>Port of Erie, Penn.</t>
  </si>
  <si>
    <t>Port of Perth Amboy, N.J.</t>
  </si>
  <si>
    <t>Shell Oil Terminal, Martinez, Calif.</t>
  </si>
  <si>
    <t>McCarran International Airport, Las Vegas</t>
  </si>
  <si>
    <t>Port of Searsport, Maine</t>
  </si>
  <si>
    <t>San Luis Border Crossing, Ariz.</t>
  </si>
  <si>
    <t>Manchester User Fee Airport, N.H.</t>
  </si>
  <si>
    <t>Port of Eastport, Maine</t>
  </si>
  <si>
    <t>Port of Grays Harbor, Aberdeen, Wash.</t>
  </si>
  <si>
    <t>Port of Peoria, Ill.</t>
  </si>
  <si>
    <t>San Juaquin River, Calif.</t>
  </si>
  <si>
    <t>Port of Calais, Maine</t>
  </si>
  <si>
    <t>Fort Lauderdale-Hollywood International Airport, Fla.</t>
  </si>
  <si>
    <t>Ford International Airport, Grand Rapids, Mich.</t>
  </si>
  <si>
    <t>Atlantic City Regional Airport, N.J.</t>
  </si>
  <si>
    <t>Port of Albany, N.Y.</t>
  </si>
  <si>
    <t>Sacramento International Airport, Calif.</t>
  </si>
  <si>
    <t>Derby Line, Vermont, border crossing</t>
  </si>
  <si>
    <t>Sault Ste Marie International Bridge, Mich.</t>
  </si>
  <si>
    <t>Baltimore-Washington International Airport, Md.</t>
  </si>
  <si>
    <t>Port of Richmond, Calif.</t>
  </si>
  <si>
    <t>Eppley Airfield, Omaha, Neb.</t>
  </si>
  <si>
    <t>Mail Shipments</t>
  </si>
  <si>
    <t>Sioux Falls Regional Airport, S.D.</t>
  </si>
  <si>
    <t>Raleigh-Durham International Airport, N.C.</t>
  </si>
  <si>
    <t>Houlton Border Crossing, Maine</t>
  </si>
  <si>
    <t>Fargo International Airport, N.D.</t>
  </si>
  <si>
    <t>Tecate Border Crossing, Calif.</t>
  </si>
  <si>
    <t>Port of Hilo, Hawaii</t>
  </si>
  <si>
    <t>Kansas City International Airport, Kan.</t>
  </si>
  <si>
    <t>Port of Duluth, Minn.</t>
  </si>
  <si>
    <t>Tucson International Airport, Ariz.</t>
  </si>
  <si>
    <t>Charlotte Amalie International Airport, U.S. Virgin Islands</t>
  </si>
  <si>
    <t>Harrisburg International Airport, Pa.</t>
  </si>
  <si>
    <t>Port of Providence, R.I.</t>
  </si>
  <si>
    <t>Port of Rochester, N.Y.</t>
  </si>
  <si>
    <t>Port of Salem, Mass.</t>
  </si>
  <si>
    <t>Del Rio International Bridge Border Crossing, Texas</t>
  </si>
  <si>
    <t>Port San Luis, Calif.</t>
  </si>
  <si>
    <t>Port of Portland, Maine</t>
  </si>
  <si>
    <t>Fort Worth Alliance Airport, Texas</t>
  </si>
  <si>
    <t>Midway International Airport</t>
  </si>
  <si>
    <t>Massena Border Crossing, N.Y.</t>
  </si>
  <si>
    <t>Port of Coosbay, Ore.</t>
  </si>
  <si>
    <t>Chattanooga, Tenn.</t>
  </si>
  <si>
    <t>Piedmont Triad International Airport, N.C.</t>
  </si>
  <si>
    <t>Port of Friday Harbor, Wash.</t>
  </si>
  <si>
    <t>Des Moines International Airport</t>
  </si>
  <si>
    <t>Douglas-Agua Prieta Border Crossing, Ariz.</t>
  </si>
  <si>
    <t>Port of Redwood City, Calif.</t>
  </si>
  <si>
    <t>Port of Eastport, Idaho</t>
  </si>
  <si>
    <t>Clinton International Airport, Little Rock, Ark.</t>
  </si>
  <si>
    <t>Port of Beaufort-Morehead City, N.C.</t>
  </si>
  <si>
    <t>Port of Richmond-Petersburg, Va.</t>
  </si>
  <si>
    <t>Port Manatee, Fla.</t>
  </si>
  <si>
    <t>Point Roberts Border Crossing, Wash.</t>
  </si>
  <si>
    <t>Port of Palm Beach, Fla.</t>
  </si>
  <si>
    <t>Carquinez Strait, Calif.</t>
  </si>
  <si>
    <t>Port of Kona, Hawaii</t>
  </si>
  <si>
    <t>Port of Cruz Bay, V.I.</t>
  </si>
  <si>
    <t>Port of Wilmington, Dela.</t>
  </si>
  <si>
    <t>Grant County International Airport, Wash.</t>
  </si>
  <si>
    <t>Oroville Border Crossing, Wash.</t>
  </si>
  <si>
    <t>Port of Key West, Fla.</t>
  </si>
  <si>
    <t>Wilkes-Barre / Scranton International Airport</t>
  </si>
  <si>
    <t>Alcan border crossing, Alaska</t>
  </si>
  <si>
    <t>Lehigh Valley International Airport, Penn.</t>
  </si>
  <si>
    <t>Jackman Border Crossing, Maine</t>
  </si>
  <si>
    <t>Addison Airport, Addison, Texas</t>
  </si>
  <si>
    <t>Port of Lawrence, MA</t>
  </si>
  <si>
    <t>Port of Annapolis, Md.</t>
  </si>
  <si>
    <t>Norton Border Crossing, Vt.</t>
  </si>
  <si>
    <t>Port of Springfield, Mass.</t>
  </si>
  <si>
    <t>Vicksburg International Airport</t>
  </si>
  <si>
    <t>Port of Tulsa, Okla.</t>
  </si>
  <si>
    <t>Daytona Beach International Airport, Fla.</t>
  </si>
  <si>
    <t>Orlando-Sanford Airport, Fla.</t>
  </si>
  <si>
    <t>Birmingham International Airport, Ala.</t>
  </si>
  <si>
    <t>Roma Border Crossing, Texas</t>
  </si>
  <si>
    <t>Warroad Border Crossing, N.D.</t>
  </si>
  <si>
    <t>Albuquerque International Sunport, N.M.</t>
  </si>
  <si>
    <t>Christiansted Port Terminal, U.S. Virgin Islands</t>
  </si>
  <si>
    <t>Fort Wayne International Airport, Ind.</t>
  </si>
  <si>
    <t>Dunseith Border Crossing, N.D.</t>
  </si>
  <si>
    <t>Grand Portage Border Crossing, Minn.</t>
  </si>
  <si>
    <t>Port of Huron, Ohio</t>
  </si>
  <si>
    <t>Port of Marinette, Wisc.</t>
  </si>
  <si>
    <t>Palm Springs Regional Airport, Calif.</t>
  </si>
  <si>
    <t>Rio Grande City, Texas, Border Crossing</t>
  </si>
  <si>
    <t>Port of Bangor, Maine</t>
  </si>
  <si>
    <t>Knoxville River Port, Tenn.</t>
  </si>
  <si>
    <t>Raymond Border Crossing, Mont.</t>
  </si>
  <si>
    <t>Okalhoma City Will Rogers World Airport, Okla.</t>
  </si>
  <si>
    <t>Port of Lorain, Ohio</t>
  </si>
  <si>
    <t>Port of Ventura, Calif.</t>
  </si>
  <si>
    <t>Burlington International Airport, Vt.</t>
  </si>
  <si>
    <t>Sarasota Bradenton Airport, Fla.</t>
  </si>
  <si>
    <t>Port of Port Canaveral, Fla.</t>
  </si>
  <si>
    <t>Port of Syracuse, N.Y.</t>
  </si>
  <si>
    <t>Boise International Airport</t>
  </si>
  <si>
    <t>Port of Racine, Wisc.</t>
  </si>
  <si>
    <t>Tri-Cities Regional Airport, Blountville, Tenn.</t>
  </si>
  <si>
    <t>Port of Astoria, Ore.</t>
  </si>
  <si>
    <t>Port of Green Bay, Wisc.</t>
  </si>
  <si>
    <t>Columbia International Airport, S.C.</t>
  </si>
  <si>
    <t>Wichita Mid-Continent Airport, Kan.</t>
  </si>
  <si>
    <t>Morristown Airport Newark</t>
  </si>
  <si>
    <t>Port of Georgetown, S.C.</t>
  </si>
  <si>
    <t>W.K. Kellogg Airport, Mich.</t>
  </si>
  <si>
    <t>Vessels Under Their Own Power</t>
  </si>
  <si>
    <t>Port of Pascagoula, Miss.</t>
  </si>
  <si>
    <t>Port of Worcester, Mass.</t>
  </si>
  <si>
    <t>St. Albans Border Crossing, Vt.</t>
  </si>
  <si>
    <t>Dallas Love Field, Texas</t>
  </si>
  <si>
    <t>Van Buren Border Crossing, Maine</t>
  </si>
  <si>
    <t>Port of Kahului, Hawaii</t>
  </si>
  <si>
    <t>Roosville Border Crossing, Mont.</t>
  </si>
  <si>
    <t>Southwest Florida Airport, Fla.</t>
  </si>
  <si>
    <t>Port of Ashtabula, Ohio</t>
  </si>
  <si>
    <t>Spokane International Airport, Wash.</t>
  </si>
  <si>
    <t>Port Townsend, Wash.</t>
  </si>
  <si>
    <t>Port of Pensacola, Fla.</t>
  </si>
  <si>
    <t>Columbus, N.M.</t>
  </si>
  <si>
    <t>Quad Cities Airport, Iowa</t>
  </si>
  <si>
    <t>Valley International Airport, Harlingen, Texas</t>
  </si>
  <si>
    <t>Port of St. Petersburg, Fla.</t>
  </si>
  <si>
    <t>Port of New Bedford, Mass.</t>
  </si>
  <si>
    <t>Sheboygan County Airport, Wisc.</t>
  </si>
  <si>
    <t>Richford Border Crossing, Vt.</t>
  </si>
  <si>
    <t>Lynden border crossing, Wash.</t>
  </si>
  <si>
    <t>Port of Capitan, Calif.</t>
  </si>
  <si>
    <t>Port of Caddo-Bossier, Shreveport, La.</t>
  </si>
  <si>
    <t>Mark Andrews International Airport, N.D.</t>
  </si>
  <si>
    <t>San Ysidro / Tijuana Border Crossing, Calif.</t>
  </si>
  <si>
    <t>Port of Bridgeport, Conn.</t>
  </si>
  <si>
    <t>Springfield Branson International Airport</t>
  </si>
  <si>
    <t>Andrade / Algodones Border Crossing, Calif.</t>
  </si>
  <si>
    <t>Oakland County International Airport, Mich.</t>
  </si>
  <si>
    <t>Port of Boca Grande, Fla.</t>
  </si>
  <si>
    <t>Scobey Border Crossing, Mont.</t>
  </si>
  <si>
    <t>Progreso, Border Crossing, Texas</t>
  </si>
  <si>
    <t>Port of Fort Pierce, Fla.</t>
  </si>
  <si>
    <t>Port of Gary, Ind.</t>
  </si>
  <si>
    <t>Port of Fairbanks, Alaska</t>
  </si>
  <si>
    <t>Port of Gloucester, Mass.</t>
  </si>
  <si>
    <t>New River Valley Airport, Dublin, Va.</t>
  </si>
  <si>
    <t>Port of Newport, R.I.</t>
  </si>
  <si>
    <t>Port of  Gulfport, Miss.</t>
  </si>
  <si>
    <t>Roseau Border Crossing, Minn.</t>
  </si>
  <si>
    <t>Port of Crisfield, Md.</t>
  </si>
  <si>
    <t>Port of Greenville, Miss.</t>
  </si>
  <si>
    <t>San Bernardino International Airport, Calif.</t>
  </si>
  <si>
    <t>Bridgewater Border Crossing, Maine</t>
  </si>
  <si>
    <t>Turner Border Crossing, Mont.</t>
  </si>
  <si>
    <t>Monterey Harbor, Calif.</t>
  </si>
  <si>
    <t>Port of Fall River, Mass.</t>
  </si>
  <si>
    <t>Port of Muskegon, Mich.</t>
  </si>
  <si>
    <t>Great Falls International Airport, Mont.</t>
  </si>
  <si>
    <t>Lukeville / Sonoyta Border Crossing, Ariz.</t>
  </si>
  <si>
    <t>Port of New Haven, Conn.</t>
  </si>
  <si>
    <t>Calexico / Mexicali Border Crossing, Calif.</t>
  </si>
  <si>
    <t>Frontier Border Crossing, Wash.</t>
  </si>
  <si>
    <t>Fresno Yosemite International Airport, Calif.</t>
  </si>
  <si>
    <t>Fort Fairfield Border Crossing, Maine</t>
  </si>
  <si>
    <t>Dalton Cache border crossing, Alaska</t>
  </si>
  <si>
    <t>Metaline Falls Border Crossing, Wash.</t>
  </si>
  <si>
    <t>Port of Anacortes, Wash.</t>
  </si>
  <si>
    <t>Humboldt Bay Harbor, Calif.</t>
  </si>
  <si>
    <t>Port of Nawiliwili-Port Allen, Hawaii</t>
  </si>
  <si>
    <t>Port of El Segundo, Calif.</t>
  </si>
  <si>
    <t>Playa de Ponce Port, P.R.</t>
  </si>
  <si>
    <t>Arapahoe County Public Airport, Colo.</t>
  </si>
  <si>
    <t>Port of Wrangell, Alaska</t>
  </si>
  <si>
    <t>Fabens Border Crossing, Texas</t>
  </si>
  <si>
    <t>Amarillo International Airport, Texas</t>
  </si>
  <si>
    <t>Port of Portsmouth, N.H.</t>
  </si>
  <si>
    <t>Trout River, NY Border Crossing</t>
  </si>
  <si>
    <t>Fort Kent Border Crossing, Maine</t>
  </si>
  <si>
    <t>San Pablo Bay, Calif.</t>
  </si>
  <si>
    <t>Port of Morro Bay, Calif.</t>
  </si>
  <si>
    <t>Charleston International Airport, W.Va.</t>
  </si>
  <si>
    <t>Lubbock International Airport, Texas</t>
  </si>
  <si>
    <t>Port of Marquette, Mich.</t>
  </si>
  <si>
    <t>Port of Plymouth, Mass.</t>
  </si>
  <si>
    <t>Port of Sodus Point, N.Y.</t>
  </si>
  <si>
    <t>Boundary Border Crossing, Wash.</t>
  </si>
  <si>
    <t>Port of Ashland, Wisc.</t>
  </si>
  <si>
    <t>Presidio Border Crossing, Texas</t>
  </si>
  <si>
    <t>Orlando Executive Airport</t>
  </si>
  <si>
    <t>Neche Border Crossing, N.D.</t>
  </si>
  <si>
    <t>Naco Border Crossing, Ariz.</t>
  </si>
  <si>
    <t>Port of Escanaba, Mich.</t>
  </si>
  <si>
    <t>Laurier Border Crossing, Wash.</t>
  </si>
  <si>
    <t>Rochester User Fee Airport, Minn.</t>
  </si>
  <si>
    <t>Ypsilanti Airport, Mich.</t>
  </si>
  <si>
    <t>Del Bonita Border Crossing, Mont.</t>
  </si>
  <si>
    <t>Port of Sitka, Alaska</t>
  </si>
  <si>
    <t>Limestone Border Crossing, Maine</t>
  </si>
  <si>
    <t>Port of Fernandina Beach, Fla.</t>
  </si>
  <si>
    <t>Port of Camden, N.J.</t>
  </si>
  <si>
    <t>Detour, Mich.</t>
  </si>
  <si>
    <t>Bert Mooney Airport, Butte, Mont.</t>
  </si>
  <si>
    <t>Bakersfield Meadows Field Airport, Calif.</t>
  </si>
  <si>
    <t>Port of Gloucester City, N.J.</t>
  </si>
  <si>
    <t>Port of Manitowoc, Wisc.</t>
  </si>
  <si>
    <t>Northgate Border Crossing, N.D.</t>
  </si>
  <si>
    <t>Port of Fajardo, P.R.</t>
  </si>
  <si>
    <t>Port of Paulsboro, N.J.</t>
  </si>
  <si>
    <t>Port of Alpena, Mich.</t>
  </si>
  <si>
    <t>Port of Mayaguez, P.R.</t>
  </si>
  <si>
    <t>Port of Oswego, N.Y.</t>
  </si>
  <si>
    <t>Port of Alexandria, Va.</t>
  </si>
  <si>
    <t>Port of Grand Haven, Mich.</t>
  </si>
  <si>
    <t>Vanceboro Border Crossing, Maine</t>
  </si>
  <si>
    <t>L.G. Hanscom Field, Bedford, Mass.</t>
  </si>
  <si>
    <t>Baudette International Bridge, Minn.</t>
  </si>
  <si>
    <t>Port Sulphur, La.</t>
  </si>
  <si>
    <t>Dupage Airport, Ill.</t>
  </si>
  <si>
    <t>Bozeman Yellowstone Airport, Mont.</t>
  </si>
  <si>
    <t>Kalispell Airport, Mont.</t>
  </si>
  <si>
    <t>Port of Alameda, Calif.</t>
  </si>
  <si>
    <t>Port of South Louisiana</t>
  </si>
  <si>
    <t>Madawaska Border Crossing, Maine</t>
  </si>
  <si>
    <t>St John Border Crossing, N.D.</t>
  </si>
  <si>
    <t>St. Joseph Regional Port</t>
  </si>
  <si>
    <t>Carquinez Bridge, Calif.</t>
  </si>
  <si>
    <t>Virginia Inland Port</t>
  </si>
  <si>
    <t>James River Waterway, Hopewell, Va.</t>
  </si>
  <si>
    <t>Capital Region International Airport, Mich.</t>
  </si>
  <si>
    <t>Ambrose Border Crossing, N.D.</t>
  </si>
  <si>
    <t>Lexington Bluegrass Airport, Ky.</t>
  </si>
  <si>
    <t>Port of Valdez, Alaska</t>
  </si>
  <si>
    <t>Selby Marine Terminal, Calif.</t>
  </si>
  <si>
    <t>St. Louis MidAmerica Airport, Mo.</t>
  </si>
  <si>
    <t>Melbourne Regional Airport, Fla.</t>
  </si>
  <si>
    <t>Akron-Canton Airport, Ohio</t>
  </si>
  <si>
    <t>Port of New London, Conn.</t>
  </si>
  <si>
    <t>Allentown-Bethlehem, Easton Airport, Penn.</t>
  </si>
  <si>
    <t>Decatur Airport, Iowa</t>
  </si>
  <si>
    <t>Port of Arkansas Aeroplex, Blythville, Ark.</t>
  </si>
  <si>
    <t>Piegan Border Crossing, Mont.</t>
  </si>
  <si>
    <t>Port of Orange, Texas</t>
  </si>
  <si>
    <t>Myrtle Beach International Airport, S.C.</t>
  </si>
  <si>
    <t>Port of Neah Bay, Wash.</t>
  </si>
  <si>
    <t>Presque Isle Harbor, Mich.</t>
  </si>
  <si>
    <t>Knox County International Airport</t>
  </si>
  <si>
    <t>Waukegan Airport, Ill.</t>
  </si>
  <si>
    <t>Port of Avondale, La.</t>
  </si>
  <si>
    <t>Port of Belfast, Maine</t>
  </si>
  <si>
    <t>Port of Humacao, P.R.</t>
  </si>
  <si>
    <t>Port of Mellville, R.I.</t>
  </si>
  <si>
    <t>Port of Petersburg, Alaska</t>
  </si>
  <si>
    <t>Port of Bar Harbor, Maine</t>
  </si>
  <si>
    <t>Midland International Airport, Texas</t>
  </si>
  <si>
    <t>Port of St. Rose, Mississippi River Terminal</t>
  </si>
  <si>
    <t>Edinberg User Fee Airport, Texas</t>
  </si>
  <si>
    <t>Coral Bay Harbour, U.S. Virgin Islands</t>
  </si>
  <si>
    <t>Port of Cambridge, Md.</t>
  </si>
  <si>
    <t>Port of Cape Vincent, N.Y.</t>
  </si>
  <si>
    <t>Kenmore Air Harbor Seaplane Base, Wash.</t>
  </si>
  <si>
    <t>Port of Newport, Ore.</t>
  </si>
  <si>
    <t>Port of Clayton, N.Y.</t>
  </si>
  <si>
    <t>Sherwood Border Crossing, N.D.</t>
  </si>
  <si>
    <t>Ocala Regional Airport, Fla.</t>
  </si>
  <si>
    <t>Top 15 Ports</t>
  </si>
  <si>
    <t>Top 15 Exports</t>
  </si>
  <si>
    <t>Top 15 Imports</t>
  </si>
  <si>
    <t>Top 5</t>
  </si>
  <si>
    <t>Top 10</t>
  </si>
  <si>
    <t>Top 15</t>
  </si>
</sst>
</file>

<file path=xl/styles.xml><?xml version="1.0" encoding="utf-8"?>
<styleSheet xmlns="http://schemas.openxmlformats.org/spreadsheetml/2006/main" xml:space="preserve">
  <numFmts count="2">
    <numFmt numFmtId="164" formatCode="[black]$#,##0;[red]($#,##0)"/>
    <numFmt numFmtId="165" formatCode="$##0.0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C66"/>
        <bgColor rgb="FF000000"/>
      </patternFill>
    </fill>
    <fill>
      <patternFill patternType="solid">
        <fgColor rgb="FF99CCFF"/>
        <bgColor rgb="FF000000"/>
      </patternFill>
    </fill>
  </fills>
  <borders count="3">
    <border/>
    <border>
      <left style="thick">
        <color rgb="FF222222"/>
      </left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2" fillId="0" borderId="0" applyFont="1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1" fillId="2" borderId="2" applyFont="0" applyNumberFormat="1" applyFill="1" applyBorder="1" applyAlignment="0">
      <alignment horizontal="general" vertical="bottom" textRotation="0" wrapText="false" shrinkToFit="false"/>
    </xf>
    <xf xfId="0" fontId="0" numFmtId="10" fillId="2" borderId="2" applyFont="0" applyNumberFormat="1" applyFill="1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419"/>
  <sheetViews>
    <sheetView tabSelected="1" workbookViewId="0" showGridLines="true" showRowColHeaders="1">
      <selection activeCell="BZ400" sqref="BZ400:CH400"/>
    </sheetView>
  </sheetViews>
  <sheetFormatPr defaultRowHeight="14.4" outlineLevelRow="0" outlineLevelCol="0"/>
  <cols>
    <col min="1" max="1" width="6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6" customWidth="true" style="0"/>
    <col min="9" max="9" width="6" customWidth="true" style="0"/>
    <col min="10" max="10" width="35" customWidth="true" style="0"/>
    <col min="44" max="44" width="35" customWidth="true" style="0"/>
    <col min="78" max="78" width="35" customWidth="true" style="0"/>
    <col min="104" max="104" width="35" customWidth="true" style="0"/>
    <col min="114" max="114" width="35" customWidth="true" style="0"/>
    <col min="11" max="11" width="17" customWidth="true" style="0"/>
    <col min="12" max="12" width="17" customWidth="true" style="0"/>
    <col min="13" max="13" width="17" customWidth="true" style="0"/>
    <col min="14" max="14" width="17" customWidth="true" style="0"/>
    <col min="15" max="15" width="17" customWidth="true" style="0"/>
    <col min="16" max="16" width="17" customWidth="true" style="0"/>
    <col min="17" max="17" width="17" customWidth="true" style="0"/>
    <col min="18" max="18" width="17" customWidth="true" style="0"/>
    <col min="19" max="19" width="17" customWidth="true" style="0"/>
    <col min="53" max="53" width="17" customWidth="true" style="0"/>
    <col min="87" max="87" width="17" customWidth="true" style="0"/>
    <col min="35" max="35" width="6" customWidth="true" style="0"/>
    <col min="43" max="43" width="6" customWidth="true" style="0"/>
    <col min="45" max="45" width="17" customWidth="true" style="0"/>
    <col min="77" max="77" width="6" customWidth="true" style="0"/>
    <col min="69" max="69" width="6" customWidth="true" style="0"/>
    <col min="79" max="79" width="17" customWidth="true" style="0"/>
    <col min="105" max="105" width="17" customWidth="true" style="0"/>
    <col min="115" max="115" width="6" customWidth="true" style="0"/>
    <col min="21" max="21" width="17" customWidth="true" style="0"/>
    <col min="55" max="55" width="17" customWidth="true" style="0"/>
    <col min="89" max="89" width="17" customWidth="true" style="0"/>
    <col min="36" max="36" width="6" customWidth="true" style="0"/>
    <col min="46" max="46" width="17" customWidth="true" style="0"/>
    <col min="70" max="70" width="6" customWidth="true" style="0"/>
    <col min="80" max="80" width="17" customWidth="true" style="0"/>
    <col min="106" max="106" width="17" customWidth="true" style="0"/>
    <col min="116" max="116" width="6" customWidth="true" style="0"/>
    <col min="23" max="23" width="17" customWidth="true" style="0"/>
    <col min="57" max="57" width="17" customWidth="true" style="0"/>
    <col min="91" max="91" width="17" customWidth="true" style="0"/>
    <col min="37" max="37" width="6" customWidth="true" style="0"/>
    <col min="47" max="47" width="17" customWidth="true" style="0"/>
    <col min="71" max="71" width="6" customWidth="true" style="0"/>
    <col min="81" max="81" width="17" customWidth="true" style="0"/>
    <col min="107" max="107" width="17" customWidth="true" style="0"/>
    <col min="117" max="117" width="6" customWidth="true" style="0"/>
    <col min="25" max="25" width="17" customWidth="true" style="0"/>
    <col min="59" max="59" width="17" customWidth="true" style="0"/>
    <col min="93" max="93" width="17" customWidth="true" style="0"/>
    <col min="38" max="38" width="6" customWidth="true" style="0"/>
    <col min="48" max="48" width="17" customWidth="true" style="0"/>
    <col min="72" max="72" width="6" customWidth="true" style="0"/>
    <col min="82" max="82" width="17" customWidth="true" style="0"/>
    <col min="108" max="108" width="17" customWidth="true" style="0"/>
    <col min="118" max="118" width="6" customWidth="true" style="0"/>
    <col min="27" max="27" width="17" customWidth="true" style="0"/>
    <col min="61" max="61" width="17" customWidth="true" style="0"/>
    <col min="95" max="95" width="17" customWidth="true" style="0"/>
    <col min="39" max="39" width="6" customWidth="true" style="0"/>
    <col min="49" max="49" width="17" customWidth="true" style="0"/>
    <col min="73" max="73" width="6" customWidth="true" style="0"/>
    <col min="83" max="83" width="17" customWidth="true" style="0"/>
    <col min="109" max="109" width="17" customWidth="true" style="0"/>
    <col min="119" max="119" width="6" customWidth="true" style="0"/>
    <col min="29" max="29" width="17" customWidth="true" style="0"/>
    <col min="63" max="63" width="17" customWidth="true" style="0"/>
    <col min="97" max="97" width="17" customWidth="true" style="0"/>
    <col min="40" max="40" width="6" customWidth="true" style="0"/>
    <col min="50" max="50" width="17" customWidth="true" style="0"/>
    <col min="74" max="74" width="6" customWidth="true" style="0"/>
    <col min="84" max="84" width="17" customWidth="true" style="0"/>
    <col min="110" max="110" width="17" customWidth="true" style="0"/>
    <col min="120" max="120" width="6" customWidth="true" style="0"/>
    <col min="31" max="31" width="17" customWidth="true" style="0"/>
    <col min="65" max="65" width="17" customWidth="true" style="0"/>
    <col min="99" max="99" width="17" customWidth="true" style="0"/>
    <col min="41" max="41" width="6" customWidth="true" style="0"/>
    <col min="51" max="51" width="17" customWidth="true" style="0"/>
    <col min="75" max="75" width="6" customWidth="true" style="0"/>
    <col min="85" max="85" width="17" customWidth="true" style="0"/>
    <col min="111" max="111" width="17" customWidth="true" style="0"/>
    <col min="121" max="121" width="6" customWidth="true" style="0"/>
    <col min="33" max="33" width="17" customWidth="true" style="0"/>
    <col min="67" max="67" width="17" customWidth="true" style="0"/>
    <col min="101" max="101" width="17" customWidth="true" style="0"/>
    <col min="42" max="42" width="6" customWidth="true" style="0"/>
    <col min="52" max="52" width="17" customWidth="true" style="0"/>
    <col min="76" max="76" width="6" customWidth="true" style="0"/>
    <col min="86" max="86" width="17" customWidth="true" style="0"/>
    <col min="112" max="112" width="17" customWidth="true" style="0"/>
    <col min="122" max="122" width="6" customWidth="true" style="0"/>
  </cols>
  <sheetData>
    <row r="1" spans="1:130">
      <c r="A1" s="12"/>
      <c r="B1" s="12"/>
      <c r="C1" s="12"/>
      <c r="D1" s="12"/>
      <c r="E1" s="12"/>
      <c r="F1" s="12"/>
      <c r="G1" s="12"/>
      <c r="H1" s="12"/>
      <c r="I1" s="12"/>
      <c r="J1" s="12" t="s">
        <v>0</v>
      </c>
      <c r="K1" s="12">
        <v>2020</v>
      </c>
      <c r="L1" s="12">
        <v>2019</v>
      </c>
      <c r="M1" s="12">
        <v>2018</v>
      </c>
      <c r="N1" s="12">
        <v>2017</v>
      </c>
      <c r="O1" s="12">
        <v>2016</v>
      </c>
      <c r="P1" s="12">
        <v>2015</v>
      </c>
      <c r="Q1" s="12">
        <v>2014</v>
      </c>
      <c r="R1" s="12">
        <v>2013</v>
      </c>
      <c r="S1" s="12" t="s">
        <v>1</v>
      </c>
      <c r="T1" s="12" t="s">
        <v>2</v>
      </c>
      <c r="U1" s="12" t="s">
        <v>3</v>
      </c>
      <c r="V1" s="12" t="s">
        <v>4</v>
      </c>
      <c r="W1" s="12" t="s">
        <v>5</v>
      </c>
      <c r="X1" s="12" t="s">
        <v>6</v>
      </c>
      <c r="Y1" s="12" t="s">
        <v>7</v>
      </c>
      <c r="Z1" s="12" t="s">
        <v>8</v>
      </c>
      <c r="AA1" s="12" t="s">
        <v>9</v>
      </c>
      <c r="AB1" s="12" t="s">
        <v>10</v>
      </c>
      <c r="AC1" s="12" t="s">
        <v>11</v>
      </c>
      <c r="AD1" s="12" t="s">
        <v>12</v>
      </c>
      <c r="AE1" s="12" t="s">
        <v>13</v>
      </c>
      <c r="AF1" s="12" t="s">
        <v>14</v>
      </c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 t="s">
        <v>15</v>
      </c>
      <c r="AS1" s="12">
        <v>2020</v>
      </c>
      <c r="AT1" s="12">
        <v>2019</v>
      </c>
      <c r="AU1" s="12">
        <v>2018</v>
      </c>
      <c r="AV1" s="12">
        <v>2017</v>
      </c>
      <c r="AW1" s="12">
        <v>2016</v>
      </c>
      <c r="AX1" s="12">
        <v>2015</v>
      </c>
      <c r="AY1" s="12">
        <v>2014</v>
      </c>
      <c r="AZ1" s="12">
        <v>2013</v>
      </c>
      <c r="BA1" s="12" t="s">
        <v>1</v>
      </c>
      <c r="BB1" s="12" t="s">
        <v>2</v>
      </c>
      <c r="BC1" s="12" t="s">
        <v>3</v>
      </c>
      <c r="BD1" s="12" t="s">
        <v>4</v>
      </c>
      <c r="BE1" s="12" t="s">
        <v>5</v>
      </c>
      <c r="BF1" s="12" t="s">
        <v>6</v>
      </c>
      <c r="BG1" s="12" t="s">
        <v>7</v>
      </c>
      <c r="BH1" s="12" t="s">
        <v>8</v>
      </c>
      <c r="BI1" s="12" t="s">
        <v>9</v>
      </c>
      <c r="BJ1" s="12" t="s">
        <v>10</v>
      </c>
      <c r="BK1" s="12" t="s">
        <v>11</v>
      </c>
      <c r="BL1" s="12" t="s">
        <v>12</v>
      </c>
      <c r="BM1" s="12" t="s">
        <v>13</v>
      </c>
      <c r="BN1" s="12" t="s">
        <v>14</v>
      </c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 t="s">
        <v>16</v>
      </c>
      <c r="CA1" s="12">
        <v>2020</v>
      </c>
      <c r="CB1" s="12">
        <v>2019</v>
      </c>
      <c r="CC1" s="12">
        <v>2018</v>
      </c>
      <c r="CD1" s="12">
        <v>2017</v>
      </c>
      <c r="CE1" s="12">
        <v>2016</v>
      </c>
      <c r="CF1" s="12">
        <v>2015</v>
      </c>
      <c r="CG1" s="12">
        <v>2014</v>
      </c>
      <c r="CH1" s="12">
        <v>2013</v>
      </c>
      <c r="CI1" s="12" t="s">
        <v>1</v>
      </c>
      <c r="CJ1" s="12" t="s">
        <v>2</v>
      </c>
      <c r="CK1" s="12" t="s">
        <v>3</v>
      </c>
      <c r="CL1" s="12" t="s">
        <v>4</v>
      </c>
      <c r="CM1" s="12" t="s">
        <v>5</v>
      </c>
      <c r="CN1" s="12" t="s">
        <v>6</v>
      </c>
      <c r="CO1" s="12" t="s">
        <v>7</v>
      </c>
      <c r="CP1" s="12" t="s">
        <v>8</v>
      </c>
      <c r="CQ1" s="12" t="s">
        <v>9</v>
      </c>
      <c r="CR1" s="12" t="s">
        <v>10</v>
      </c>
      <c r="CS1" s="12" t="s">
        <v>11</v>
      </c>
      <c r="CT1" s="12" t="s">
        <v>12</v>
      </c>
      <c r="CU1" s="12" t="s">
        <v>13</v>
      </c>
      <c r="CV1" s="12" t="s">
        <v>14</v>
      </c>
      <c r="CW1" s="12"/>
      <c r="CX1" s="12"/>
      <c r="CY1" s="12"/>
      <c r="CZ1" s="12" t="s">
        <v>17</v>
      </c>
      <c r="DA1" s="12">
        <v>2020</v>
      </c>
      <c r="DB1" s="12">
        <v>2019</v>
      </c>
      <c r="DC1" s="12">
        <v>2018</v>
      </c>
      <c r="DD1" s="12">
        <v>2017</v>
      </c>
      <c r="DE1" s="12">
        <v>2016</v>
      </c>
      <c r="DF1" s="12">
        <v>2015</v>
      </c>
      <c r="DG1" s="12">
        <v>2014</v>
      </c>
      <c r="DH1" s="12">
        <v>2013</v>
      </c>
      <c r="DI1" s="12"/>
      <c r="DJ1" s="12" t="s">
        <v>18</v>
      </c>
      <c r="DK1" s="12">
        <v>2020</v>
      </c>
      <c r="DL1" s="12">
        <v>2019</v>
      </c>
      <c r="DM1" s="12">
        <v>2018</v>
      </c>
      <c r="DN1" s="12">
        <v>2017</v>
      </c>
      <c r="DO1" s="12">
        <v>2016</v>
      </c>
      <c r="DP1" s="12">
        <v>2015</v>
      </c>
      <c r="DQ1" s="12">
        <v>2014</v>
      </c>
      <c r="DR1" s="12">
        <v>2013</v>
      </c>
      <c r="DS1" s="12"/>
      <c r="DT1" s="12"/>
      <c r="DU1" s="12"/>
      <c r="DV1" s="12"/>
      <c r="DW1" s="12"/>
      <c r="DX1" s="12"/>
      <c r="DY1" s="12"/>
      <c r="DZ1" s="12"/>
    </row>
    <row r="2" spans="1:130">
      <c r="A2" t="s">
        <v>19</v>
      </c>
      <c r="B2">
        <v>2020</v>
      </c>
      <c r="C2">
        <v>2019</v>
      </c>
      <c r="D2">
        <v>2018</v>
      </c>
      <c r="E2">
        <v>2017</v>
      </c>
      <c r="F2">
        <v>2016</v>
      </c>
      <c r="G2">
        <v>2015</v>
      </c>
      <c r="H2">
        <v>2014</v>
      </c>
      <c r="I2">
        <v>2013</v>
      </c>
      <c r="J2" s="9" t="s">
        <v>20</v>
      </c>
      <c r="K2" s="2">
        <f>SUM(K3:K392)</f>
        <v>331559765489</v>
      </c>
      <c r="L2" s="2">
        <f>SUM(L3:L392)</f>
        <v>371904592345</v>
      </c>
      <c r="M2" s="2">
        <f>SUM(M3:M392)</f>
        <v>426710302147</v>
      </c>
      <c r="N2" s="2">
        <f>SUM(N3:N392)</f>
        <v>399540648510</v>
      </c>
      <c r="O2" s="2">
        <f>SUM(O3:O392)</f>
        <v>364752961230</v>
      </c>
      <c r="P2" s="2">
        <f>SUM(P3:P392)</f>
        <v>387782272796</v>
      </c>
      <c r="Q2" s="2">
        <f>SUM(Q3:Q392)</f>
        <v>371448937138</v>
      </c>
      <c r="R2" s="2">
        <f>SUM(R3:R392)</f>
        <v>353928843186</v>
      </c>
      <c r="S2" s="2">
        <f>K2-L2</f>
        <v>-40344826856</v>
      </c>
      <c r="T2" s="3">
        <f>S2/L2</f>
        <v>-0.10848165816295</v>
      </c>
      <c r="U2" s="2">
        <f>L2-M2</f>
        <v>-54805709802</v>
      </c>
      <c r="V2" s="3">
        <f>U2/M2</f>
        <v>-0.12843774693567</v>
      </c>
      <c r="W2" s="2">
        <f>M2-N2</f>
        <v>27169653637</v>
      </c>
      <c r="X2" s="3">
        <f>W2/N2</f>
        <v>0.068002226402553</v>
      </c>
      <c r="Y2" s="2">
        <f>N2-O2</f>
        <v>34787687280</v>
      </c>
      <c r="Z2" s="3">
        <f>Y2/O2</f>
        <v>0.095373282680669</v>
      </c>
      <c r="AA2" s="2">
        <f>O2-P2</f>
        <v>-23029311566</v>
      </c>
      <c r="AB2" s="3">
        <f>AA2/P2</f>
        <v>-0.059387221081442</v>
      </c>
      <c r="AC2" s="2">
        <f>P2-Q2</f>
        <v>16333335658</v>
      </c>
      <c r="AD2" s="3">
        <f>AC2/Q2</f>
        <v>0.043971954217578</v>
      </c>
      <c r="AE2" s="2">
        <f>Q2-R2</f>
        <v>17520093952</v>
      </c>
      <c r="AF2" s="3">
        <f>AE2/R2</f>
        <v>0.04950174106831</v>
      </c>
      <c r="AG2" s="2"/>
      <c r="AH2" s="3"/>
      <c r="AI2" s="7" t="s">
        <v>19</v>
      </c>
      <c r="AJ2" s="6">
        <v>2020</v>
      </c>
      <c r="AK2" s="6">
        <v>2019</v>
      </c>
      <c r="AL2" s="6">
        <v>2018</v>
      </c>
      <c r="AM2" s="6">
        <v>2017</v>
      </c>
      <c r="AN2" s="6">
        <v>2016</v>
      </c>
      <c r="AO2" s="6">
        <v>2015</v>
      </c>
      <c r="AP2" s="6">
        <v>2014</v>
      </c>
      <c r="AQ2" s="6">
        <v>2013</v>
      </c>
      <c r="AR2" s="10" t="s">
        <v>21</v>
      </c>
      <c r="AS2" s="2">
        <f>SUM(AS3:AS392)</f>
        <v>69563912621</v>
      </c>
      <c r="AT2" s="2">
        <f>SUM(AT3:AT392)</f>
        <v>70164313391</v>
      </c>
      <c r="AU2" s="2">
        <f>SUM(AU3:AU392)</f>
        <v>83573947121</v>
      </c>
      <c r="AV2" s="2">
        <f>SUM(AV3:AV392)</f>
        <v>80209578801</v>
      </c>
      <c r="AW2" s="2">
        <f>SUM(AW3:AW392)</f>
        <v>69771974593</v>
      </c>
      <c r="AX2" s="2">
        <f>SUM(AX3:AX392)</f>
        <v>74481268202</v>
      </c>
      <c r="AY2" s="2">
        <f>SUM(AY3:AY392)</f>
        <v>77585842185</v>
      </c>
      <c r="AZ2" s="2">
        <f>SUM(AZ3:AZ392)</f>
        <v>73072176958</v>
      </c>
      <c r="BA2" s="2">
        <f>AS2-AT2</f>
        <v>-600400770</v>
      </c>
      <c r="BB2" s="3">
        <f>BA2/AT2</f>
        <v>-0.0085570675601739</v>
      </c>
      <c r="BC2" s="2">
        <f>AT2-AU2</f>
        <v>-13409633730</v>
      </c>
      <c r="BD2" s="3">
        <f>BC2/AU2</f>
        <v>-0.16045232027375</v>
      </c>
      <c r="BE2" s="2">
        <f>AU2-AV2</f>
        <v>3364368320</v>
      </c>
      <c r="BF2" s="3">
        <f>BE2/AV2</f>
        <v>0.041944719948561</v>
      </c>
      <c r="BG2" s="2">
        <f>AV2-AW2</f>
        <v>10437604208</v>
      </c>
      <c r="BH2" s="3">
        <f>BG2/AW2</f>
        <v>0.14959594119108</v>
      </c>
      <c r="BI2" s="2">
        <f>AW2-AX2</f>
        <v>-4709293609</v>
      </c>
      <c r="BJ2" s="3">
        <f>BI2/AX2</f>
        <v>-0.063227892363862</v>
      </c>
      <c r="BK2" s="2">
        <f>AX2-AY2</f>
        <v>-3104573983</v>
      </c>
      <c r="BL2" s="3">
        <f>BK2/AY2</f>
        <v>-0.040014697212376</v>
      </c>
      <c r="BM2" s="2">
        <f>AY2-AZ2</f>
        <v>4513665227</v>
      </c>
      <c r="BN2" s="3">
        <f>BM2/AZ2</f>
        <v>0.061769956978213</v>
      </c>
      <c r="BO2" s="2"/>
      <c r="BP2" s="3"/>
      <c r="BQ2" s="8" t="s">
        <v>19</v>
      </c>
      <c r="BR2" s="6">
        <v>2020</v>
      </c>
      <c r="BS2" s="6">
        <v>2019</v>
      </c>
      <c r="BT2" s="6">
        <v>2018</v>
      </c>
      <c r="BU2" s="6">
        <v>2017</v>
      </c>
      <c r="BV2" s="6">
        <v>2016</v>
      </c>
      <c r="BW2" s="6">
        <v>2015</v>
      </c>
      <c r="BX2" s="6">
        <v>2014</v>
      </c>
      <c r="BY2" s="6">
        <v>2013</v>
      </c>
      <c r="BZ2" s="10" t="s">
        <v>21</v>
      </c>
      <c r="CA2" s="2">
        <f>SUM(CA3:CA392)</f>
        <v>261995852868</v>
      </c>
      <c r="CB2" s="2">
        <f>SUM(CB3:CB392)</f>
        <v>301740278954</v>
      </c>
      <c r="CC2" s="2">
        <f>SUM(CC3:CC392)</f>
        <v>343136355026</v>
      </c>
      <c r="CD2" s="2">
        <f>SUM(CD3:CD392)</f>
        <v>319331069709</v>
      </c>
      <c r="CE2" s="2">
        <f>SUM(CE3:CE392)</f>
        <v>294980986637</v>
      </c>
      <c r="CF2" s="2">
        <f>SUM(CF3:CF392)</f>
        <v>313301004594</v>
      </c>
      <c r="CG2" s="2">
        <f>SUM(CG3:CG392)</f>
        <v>293863094953</v>
      </c>
      <c r="CH2" s="2">
        <f>SUM(CH3:CH392)</f>
        <v>280856666228</v>
      </c>
      <c r="CI2" s="2">
        <f>CA2-CB2</f>
        <v>-39744426086</v>
      </c>
      <c r="CJ2" s="3">
        <f>CI2/CB2</f>
        <v>-0.13171733725367</v>
      </c>
      <c r="CK2" s="2">
        <f>CB2-CC2</f>
        <v>-41396076072</v>
      </c>
      <c r="CL2" s="3">
        <f>CK2/CC2</f>
        <v>-0.1206403095028</v>
      </c>
      <c r="CM2" s="2">
        <f>CC2-CD2</f>
        <v>23805285317</v>
      </c>
      <c r="CN2" s="3">
        <f>CM2/CD2</f>
        <v>0.074547350931725</v>
      </c>
      <c r="CO2" s="2">
        <f>CD2-CE2</f>
        <v>24350083072</v>
      </c>
      <c r="CP2" s="3">
        <f>CO2/CE2</f>
        <v>0.082547974869868</v>
      </c>
      <c r="CQ2" s="2">
        <f>CE2-CF2</f>
        <v>-18320017957</v>
      </c>
      <c r="CR2" s="3">
        <f>CQ2/CF2</f>
        <v>-0.058474175595895</v>
      </c>
      <c r="CS2" s="2">
        <f>CF2-CG2</f>
        <v>19437909641</v>
      </c>
      <c r="CT2" s="3">
        <f>CS2/CG2</f>
        <v>0.066146140753431</v>
      </c>
      <c r="CU2" s="2">
        <f>CG2-CH2</f>
        <v>13006428725</v>
      </c>
      <c r="CV2" s="3">
        <f>CU2/CH2</f>
        <v>0.046309845159386</v>
      </c>
      <c r="CW2" s="2"/>
      <c r="CX2" s="3"/>
      <c r="CY2" s="3"/>
      <c r="CZ2" s="11" t="s">
        <v>22</v>
      </c>
      <c r="DA2" s="2">
        <f>AS2-CA2</f>
        <v>-192431940247</v>
      </c>
      <c r="DB2" s="2">
        <f>AT2-CB2</f>
        <v>-231575965563</v>
      </c>
      <c r="DC2" s="2">
        <f>AU2-CC2</f>
        <v>-259562407905</v>
      </c>
      <c r="DD2" s="2">
        <f>AV2-CD2</f>
        <v>-239121490908</v>
      </c>
      <c r="DE2" s="2">
        <f>AW2-CE2</f>
        <v>-225209012044</v>
      </c>
      <c r="DF2" s="2">
        <f>AX2-CF2</f>
        <v>-238819736392</v>
      </c>
      <c r="DG2" s="2">
        <f>AY2-CG2</f>
        <v>-216277252768</v>
      </c>
      <c r="DH2" s="2">
        <f>AZ2-CH2</f>
        <v>-207784489270</v>
      </c>
      <c r="DI2" s="2"/>
      <c r="DJ2" s="9" t="s">
        <v>22</v>
      </c>
      <c r="DK2" s="4">
        <f>AS2/K2</f>
        <v>0.20980806437236</v>
      </c>
      <c r="DL2" s="4">
        <f>AT2/L2</f>
        <v>0.18866213226513</v>
      </c>
      <c r="DM2" s="4">
        <f>AU2/M2</f>
        <v>0.19585640820129</v>
      </c>
      <c r="DN2" s="4">
        <f>AV2/N2</f>
        <v>0.20075448918683</v>
      </c>
      <c r="DO2" s="4">
        <f>AW2/O2</f>
        <v>0.19128556039057</v>
      </c>
      <c r="DP2" s="4">
        <f>AX2/P2</f>
        <v>0.19206981192042</v>
      </c>
      <c r="DQ2" s="4">
        <f>AY2/Q2</f>
        <v>0.20887350703651</v>
      </c>
      <c r="DR2" s="4">
        <f>AZ2/R2</f>
        <v>0.20646007909448</v>
      </c>
      <c r="DS2" s="4"/>
    </row>
    <row r="3" spans="1:130">
      <c r="A3" s="6">
        <f>(C3-B3)</f>
        <v>0</v>
      </c>
      <c r="B3" s="6">
        <f>RANK(K3,K3:K390)</f>
        <v>1</v>
      </c>
      <c r="C3" s="6">
        <f>RANK(L3,L3:L390)</f>
        <v>1</v>
      </c>
      <c r="D3" s="6">
        <f>RANK(M3,M3:M390)</f>
        <v>1</v>
      </c>
      <c r="E3" s="6">
        <f>RANK(N3,N3:N390)</f>
        <v>1</v>
      </c>
      <c r="F3" s="6">
        <f>RANK(O3,O3:O390)</f>
        <v>1</v>
      </c>
      <c r="G3" s="6">
        <f>RANK(P3,P3:P390)</f>
        <v>1</v>
      </c>
      <c r="H3" s="6">
        <f>RANK(Q3,Q3:Q390)</f>
        <v>1</v>
      </c>
      <c r="I3" s="6">
        <f>RANK(R3,R3:R390)</f>
        <v>1</v>
      </c>
      <c r="J3" s="10" t="s">
        <v>23</v>
      </c>
      <c r="K3" s="2">
        <v>69148578638</v>
      </c>
      <c r="L3" s="2">
        <v>87066546998</v>
      </c>
      <c r="M3" s="2">
        <v>96930802359</v>
      </c>
      <c r="N3" s="2">
        <v>92413608718</v>
      </c>
      <c r="O3" s="2">
        <v>87438881777</v>
      </c>
      <c r="P3" s="2">
        <v>86385943448</v>
      </c>
      <c r="Q3" s="2">
        <v>91781146045</v>
      </c>
      <c r="R3" s="2">
        <v>88222850838</v>
      </c>
      <c r="S3" s="2">
        <f>K3-L3</f>
        <v>-17917968360</v>
      </c>
      <c r="T3" s="3">
        <f>S3/L3</f>
        <v>-0.20579624411212</v>
      </c>
      <c r="U3" s="2">
        <f>L3-M3</f>
        <v>-9864255361</v>
      </c>
      <c r="V3" s="3">
        <f>U3/M3</f>
        <v>-0.10176595180205</v>
      </c>
      <c r="W3" s="2">
        <f>M3-N3</f>
        <v>4517193641</v>
      </c>
      <c r="X3" s="3">
        <f>W3/N3</f>
        <v>0.048880177970154</v>
      </c>
      <c r="Y3" s="2">
        <f>N3-O3</f>
        <v>4974726941</v>
      </c>
      <c r="Z3" s="3">
        <f>Y3/O3</f>
        <v>0.056893762133044</v>
      </c>
      <c r="AA3" s="2">
        <f>O3-P3</f>
        <v>1052938329</v>
      </c>
      <c r="AB3" s="3">
        <f>AA3/P3</f>
        <v>0.012188769225329</v>
      </c>
      <c r="AC3" s="2">
        <f>P3-Q3</f>
        <v>-5395202597</v>
      </c>
      <c r="AD3" s="3">
        <f>AC3/Q3</f>
        <v>-0.058783343088293</v>
      </c>
      <c r="AE3" s="2">
        <f>Q3-R3</f>
        <v>3558295207</v>
      </c>
      <c r="AF3" s="3">
        <f>AE3/R3</f>
        <v>0.040333033598449</v>
      </c>
      <c r="AG3" s="2"/>
      <c r="AH3" s="3"/>
      <c r="AI3" s="7">
        <f>(AK3-AJ3)</f>
        <v>-1</v>
      </c>
      <c r="AJ3" s="6">
        <f>RANK(AS3,AS3:AS390)</f>
        <v>5</v>
      </c>
      <c r="AK3" s="6">
        <f>RANK(AT3,AT3:AT390)</f>
        <v>4</v>
      </c>
      <c r="AL3" s="6">
        <f>RANK(AU3,AU3:AU390)</f>
        <v>4</v>
      </c>
      <c r="AM3" s="6">
        <f>RANK(AV3,AV3:AV390)</f>
        <v>2</v>
      </c>
      <c r="AN3" s="6">
        <f>RANK(AW3,AW3:AW390)</f>
        <v>2</v>
      </c>
      <c r="AO3" s="6">
        <f>RANK(AX3,AX3:AX390)</f>
        <v>2</v>
      </c>
      <c r="AP3" s="6">
        <f>RANK(AY3,AY3:AY390)</f>
        <v>2</v>
      </c>
      <c r="AQ3" s="6">
        <f>RANK(AZ3,AZ3:AZ390)</f>
        <v>2</v>
      </c>
      <c r="AR3" s="10" t="s">
        <v>23</v>
      </c>
      <c r="AS3" s="2">
        <v>4026236276</v>
      </c>
      <c r="AT3" s="2">
        <v>4695141207</v>
      </c>
      <c r="AU3" s="2">
        <v>5554119234</v>
      </c>
      <c r="AV3" s="2">
        <v>5807029380</v>
      </c>
      <c r="AW3" s="2">
        <v>4993809318</v>
      </c>
      <c r="AX3" s="2">
        <v>5491444853</v>
      </c>
      <c r="AY3" s="2">
        <v>6425440961</v>
      </c>
      <c r="AZ3" s="2">
        <v>6781499009</v>
      </c>
      <c r="BA3" s="2">
        <f>AS3-AT3</f>
        <v>-668904931</v>
      </c>
      <c r="BB3" s="3">
        <f>BA3/AT3</f>
        <v>-0.14246747893391</v>
      </c>
      <c r="BC3" s="2">
        <f>AT3-AU3</f>
        <v>-858978027</v>
      </c>
      <c r="BD3" s="3">
        <f>BC3/AU3</f>
        <v>-0.15465602930194</v>
      </c>
      <c r="BE3" s="2">
        <f>AU3-AV3</f>
        <v>-252910146</v>
      </c>
      <c r="BF3" s="3">
        <f>BE3/AV3</f>
        <v>-0.043552413712775</v>
      </c>
      <c r="BG3" s="2">
        <f>AV3-AW3</f>
        <v>813220062</v>
      </c>
      <c r="BH3" s="3">
        <f>BG3/AW3</f>
        <v>0.16284563751138</v>
      </c>
      <c r="BI3" s="2">
        <f>AW3-AX3</f>
        <v>-497635535</v>
      </c>
      <c r="BJ3" s="3">
        <f>BI3/AX3</f>
        <v>-0.090620146122043</v>
      </c>
      <c r="BK3" s="2">
        <f>AX3-AY3</f>
        <v>-933996108</v>
      </c>
      <c r="BL3" s="3">
        <f>BK3/AY3</f>
        <v>-0.1453590677541</v>
      </c>
      <c r="BM3" s="2">
        <f>AY3-AZ3</f>
        <v>-356058048</v>
      </c>
      <c r="BN3" s="3">
        <f>BM3/AZ3</f>
        <v>-0.052504327955731</v>
      </c>
      <c r="BO3" s="2"/>
      <c r="BP3" s="3"/>
      <c r="BQ3" s="8">
        <f>(BS3-BR3)</f>
        <v>0</v>
      </c>
      <c r="BR3" s="6">
        <f>RANK(CA3,CA3:CA390)</f>
        <v>1</v>
      </c>
      <c r="BS3" s="6">
        <f>RANK(CB3,CB3:CB390)</f>
        <v>1</v>
      </c>
      <c r="BT3" s="6">
        <f>RANK(CC3,CC3:CC390)</f>
        <v>1</v>
      </c>
      <c r="BU3" s="6">
        <f>RANK(CD3,CD3:CD390)</f>
        <v>1</v>
      </c>
      <c r="BV3" s="6">
        <f>RANK(CE3,CE3:CE390)</f>
        <v>1</v>
      </c>
      <c r="BW3" s="6">
        <f>RANK(CF3,CF3:CF390)</f>
        <v>1</v>
      </c>
      <c r="BX3" s="6">
        <f>RANK(CG3,CG3:CG390)</f>
        <v>1</v>
      </c>
      <c r="BY3" s="6">
        <f>RANK(CH3,CH3:CH390)</f>
        <v>1</v>
      </c>
      <c r="BZ3" s="10" t="s">
        <v>23</v>
      </c>
      <c r="CA3" s="2">
        <v>65122342362</v>
      </c>
      <c r="CB3" s="2">
        <v>82371405791</v>
      </c>
      <c r="CC3" s="2">
        <v>91376683125</v>
      </c>
      <c r="CD3" s="2">
        <v>86606579338</v>
      </c>
      <c r="CE3" s="2">
        <v>82445072459</v>
      </c>
      <c r="CF3" s="2">
        <v>80894498595</v>
      </c>
      <c r="CG3" s="2">
        <v>85355705084</v>
      </c>
      <c r="CH3" s="2">
        <v>81441351829</v>
      </c>
      <c r="CI3" s="2">
        <f>CA3-CB3</f>
        <v>-17249063429</v>
      </c>
      <c r="CJ3" s="3">
        <f>CI3/CB3</f>
        <v>-0.20940596149064</v>
      </c>
      <c r="CK3" s="2">
        <f>CB3-CC3</f>
        <v>-9005277334</v>
      </c>
      <c r="CL3" s="3">
        <f>CK3/CC3</f>
        <v>-0.09855115141005</v>
      </c>
      <c r="CM3" s="2">
        <f>CC3-CD3</f>
        <v>4770103787</v>
      </c>
      <c r="CN3" s="3">
        <f>CM3/CD3</f>
        <v>0.055077845395368</v>
      </c>
      <c r="CO3" s="2">
        <f>CD3-CE3</f>
        <v>4161506879</v>
      </c>
      <c r="CP3" s="3">
        <f>CO3/CE3</f>
        <v>0.05047611403422</v>
      </c>
      <c r="CQ3" s="2">
        <f>CE3-CF3</f>
        <v>1550573864</v>
      </c>
      <c r="CR3" s="3">
        <f>CQ3/CF3</f>
        <v>0.019167853079391</v>
      </c>
      <c r="CS3" s="2">
        <f>CF3-CG3</f>
        <v>-4461206489</v>
      </c>
      <c r="CT3" s="3">
        <f>CS3/CG3</f>
        <v>-0.052266061004471</v>
      </c>
      <c r="CU3" s="2">
        <f>CG3-CH3</f>
        <v>3914353255</v>
      </c>
      <c r="CV3" s="3">
        <f>CU3/CH3</f>
        <v>0.048063461215856</v>
      </c>
      <c r="CW3" s="2"/>
      <c r="CX3" s="3"/>
      <c r="CY3" s="3"/>
      <c r="CZ3" s="11" t="s">
        <v>23</v>
      </c>
      <c r="DA3" s="2">
        <f>AS3-CA3</f>
        <v>-61096106086</v>
      </c>
      <c r="DB3" s="2">
        <f>AT3-CB3</f>
        <v>-77676264584</v>
      </c>
      <c r="DC3" s="2">
        <f>AU3-CC3</f>
        <v>-85822563891</v>
      </c>
      <c r="DD3" s="2">
        <f>AV3-CD3</f>
        <v>-80799549958</v>
      </c>
      <c r="DE3" s="2">
        <f>AW3-CE3</f>
        <v>-77451263141</v>
      </c>
      <c r="DF3" s="2">
        <f>AX3-CF3</f>
        <v>-75403053742</v>
      </c>
      <c r="DG3" s="2">
        <f>AY3-CG3</f>
        <v>-78930264123</v>
      </c>
      <c r="DH3" s="2">
        <f>AZ3-CH3</f>
        <v>-74659852820</v>
      </c>
      <c r="DI3" s="2"/>
      <c r="DJ3" s="9" t="s">
        <v>23</v>
      </c>
      <c r="DK3" s="4">
        <f>AS3/K3</f>
        <v>0.058225871815497</v>
      </c>
      <c r="DL3" s="4">
        <f>AT3/L3</f>
        <v>0.053925891962936</v>
      </c>
      <c r="DM3" s="4">
        <f>AU3/M3</f>
        <v>0.05729983760404</v>
      </c>
      <c r="DN3" s="4">
        <f>AV3/N3</f>
        <v>0.06283738359055</v>
      </c>
      <c r="DO3" s="4">
        <f>AW3/O3</f>
        <v>0.057111998878668</v>
      </c>
      <c r="DP3" s="4">
        <f>AX3/P3</f>
        <v>0.063568731599321</v>
      </c>
      <c r="DQ3" s="4">
        <f>AY3/Q3</f>
        <v>0.070008288607005</v>
      </c>
      <c r="DR3" s="4">
        <f>AZ3/R3</f>
        <v>0.076867828964772</v>
      </c>
      <c r="DS3" s="4"/>
    </row>
    <row r="4" spans="1:130">
      <c r="A4" s="6">
        <f>(C4-B4)</f>
        <v>0</v>
      </c>
      <c r="B4" s="6">
        <f>RANK(K4,K3:K390)</f>
        <v>2</v>
      </c>
      <c r="C4" s="6">
        <f>RANK(L4,L3:L390)</f>
        <v>2</v>
      </c>
      <c r="D4" s="6">
        <f>RANK(M4,M3:M390)</f>
        <v>2</v>
      </c>
      <c r="E4" s="6">
        <f>RANK(N4,N3:N390)</f>
        <v>2</v>
      </c>
      <c r="F4" s="6">
        <f>RANK(O4,O3:O390)</f>
        <v>2</v>
      </c>
      <c r="G4" s="6">
        <f>RANK(P4,P3:P390)</f>
        <v>2</v>
      </c>
      <c r="H4" s="6">
        <f>RANK(Q4,Q3:Q390)</f>
        <v>3</v>
      </c>
      <c r="I4" s="6">
        <f>RANK(R4,R3:R390)</f>
        <v>3</v>
      </c>
      <c r="J4" s="10" t="s">
        <v>24</v>
      </c>
      <c r="K4" s="2">
        <v>44475375600</v>
      </c>
      <c r="L4" s="2">
        <v>40775284993</v>
      </c>
      <c r="M4" s="2">
        <v>40978931260</v>
      </c>
      <c r="N4" s="2">
        <v>40750025971</v>
      </c>
      <c r="O4" s="2">
        <v>33488266526</v>
      </c>
      <c r="P4" s="2">
        <v>37450331909</v>
      </c>
      <c r="Q4" s="2">
        <v>31380448768</v>
      </c>
      <c r="R4" s="2">
        <v>25947163085</v>
      </c>
      <c r="S4" s="2">
        <f>K4-L4</f>
        <v>3700090607</v>
      </c>
      <c r="T4" s="3">
        <f>S4/L4</f>
        <v>0.090743464028153</v>
      </c>
      <c r="U4" s="2">
        <f>L4-M4</f>
        <v>-203646267</v>
      </c>
      <c r="V4" s="3">
        <f>U4/M4</f>
        <v>-0.0049695358258106</v>
      </c>
      <c r="W4" s="2">
        <f>M4-N4</f>
        <v>228905289</v>
      </c>
      <c r="X4" s="3">
        <f>W4/N4</f>
        <v>0.0056173041254723</v>
      </c>
      <c r="Y4" s="2">
        <f>N4-O4</f>
        <v>7261759445</v>
      </c>
      <c r="Z4" s="3">
        <f>Y4/O4</f>
        <v>0.21684488921999</v>
      </c>
      <c r="AA4" s="2">
        <f>O4-P4</f>
        <v>-3962065383</v>
      </c>
      <c r="AB4" s="3">
        <f>AA4/P4</f>
        <v>-0.10579520076424</v>
      </c>
      <c r="AC4" s="2">
        <f>P4-Q4</f>
        <v>6069883141</v>
      </c>
      <c r="AD4" s="3">
        <f>AC4/Q4</f>
        <v>0.19342881887622</v>
      </c>
      <c r="AE4" s="2">
        <f>Q4-R4</f>
        <v>5433285683</v>
      </c>
      <c r="AF4" s="3">
        <f>AE4/R4</f>
        <v>0.20939806271696</v>
      </c>
      <c r="AG4" s="2"/>
      <c r="AH4" s="3"/>
      <c r="AI4" s="7">
        <f>(AK4-AJ4)</f>
        <v>1</v>
      </c>
      <c r="AJ4" s="6">
        <f>RANK(AS4,AS3:AS390)</f>
        <v>1</v>
      </c>
      <c r="AK4" s="6">
        <f>RANK(AT4,AT3:AT390)</f>
        <v>2</v>
      </c>
      <c r="AL4" s="6">
        <f>RANK(AU4,AU3:AU390)</f>
        <v>3</v>
      </c>
      <c r="AM4" s="6">
        <f>RANK(AV4,AV3:AV390)</f>
        <v>3</v>
      </c>
      <c r="AN4" s="6">
        <f>RANK(AW4,AW3:AW390)</f>
        <v>3</v>
      </c>
      <c r="AO4" s="6">
        <f>RANK(AX4,AX3:AX390)</f>
        <v>4</v>
      </c>
      <c r="AP4" s="6">
        <f>RANK(AY4,AY3:AY390)</f>
        <v>3</v>
      </c>
      <c r="AQ4" s="6">
        <f>RANK(AZ4,AZ3:AZ390)</f>
        <v>5</v>
      </c>
      <c r="AR4" s="10" t="s">
        <v>24</v>
      </c>
      <c r="AS4" s="2">
        <v>6051183705</v>
      </c>
      <c r="AT4" s="2">
        <v>5337313406</v>
      </c>
      <c r="AU4" s="2">
        <v>5747669484</v>
      </c>
      <c r="AV4" s="2">
        <v>5390432179</v>
      </c>
      <c r="AW4" s="2">
        <v>4460337272</v>
      </c>
      <c r="AX4" s="2">
        <v>4342879132</v>
      </c>
      <c r="AY4" s="2">
        <v>3979339389</v>
      </c>
      <c r="AZ4" s="2">
        <v>3277844906</v>
      </c>
      <c r="BA4" s="2">
        <f>AS4-AT4</f>
        <v>713870299</v>
      </c>
      <c r="BB4" s="3">
        <f>BA4/AT4</f>
        <v>0.13375086765516</v>
      </c>
      <c r="BC4" s="2">
        <f>AT4-AU4</f>
        <v>-410356078</v>
      </c>
      <c r="BD4" s="3">
        <f>BC4/AU4</f>
        <v>-0.071395211423051</v>
      </c>
      <c r="BE4" s="2">
        <f>AU4-AV4</f>
        <v>357237305</v>
      </c>
      <c r="BF4" s="3">
        <f>BE4/AV4</f>
        <v>0.066272479299846</v>
      </c>
      <c r="BG4" s="2">
        <f>AV4-AW4</f>
        <v>930094907</v>
      </c>
      <c r="BH4" s="3">
        <f>BG4/AW4</f>
        <v>0.20852568993801</v>
      </c>
      <c r="BI4" s="2">
        <f>AW4-AX4</f>
        <v>117458140</v>
      </c>
      <c r="BJ4" s="3">
        <f>BI4/AX4</f>
        <v>0.027046145294379</v>
      </c>
      <c r="BK4" s="2">
        <f>AX4-AY4</f>
        <v>363539743</v>
      </c>
      <c r="BL4" s="3">
        <f>BK4/AY4</f>
        <v>0.091356807616089</v>
      </c>
      <c r="BM4" s="2">
        <f>AY4-AZ4</f>
        <v>701494483</v>
      </c>
      <c r="BN4" s="3">
        <f>BM4/AZ4</f>
        <v>0.21401088310064</v>
      </c>
      <c r="BO4" s="2"/>
      <c r="BP4" s="3"/>
      <c r="BQ4" s="8">
        <f>(BS4-BR4)</f>
        <v>0</v>
      </c>
      <c r="BR4" s="6">
        <f>RANK(CA4,CA3:CA390)</f>
        <v>2</v>
      </c>
      <c r="BS4" s="6">
        <f>RANK(CB4,CB3:CB390)</f>
        <v>2</v>
      </c>
      <c r="BT4" s="6">
        <f>RANK(CC4,CC3:CC390)</f>
        <v>2</v>
      </c>
      <c r="BU4" s="6">
        <f>RANK(CD4,CD3:CD390)</f>
        <v>2</v>
      </c>
      <c r="BV4" s="6">
        <f>RANK(CE4,CE3:CE390)</f>
        <v>2</v>
      </c>
      <c r="BW4" s="6">
        <f>RANK(CF4,CF3:CF390)</f>
        <v>2</v>
      </c>
      <c r="BX4" s="6">
        <f>RANK(CG4,CG3:CG390)</f>
        <v>2</v>
      </c>
      <c r="BY4" s="6">
        <f>RANK(CH4,CH3:CH390)</f>
        <v>3</v>
      </c>
      <c r="BZ4" s="10" t="s">
        <v>24</v>
      </c>
      <c r="CA4" s="2">
        <v>38424191895</v>
      </c>
      <c r="CB4" s="2">
        <v>35437971587</v>
      </c>
      <c r="CC4" s="2">
        <v>35231261776</v>
      </c>
      <c r="CD4" s="2">
        <v>35359593792</v>
      </c>
      <c r="CE4" s="2">
        <v>29027929254</v>
      </c>
      <c r="CF4" s="2">
        <v>33107452777</v>
      </c>
      <c r="CG4" s="2">
        <v>27401109379</v>
      </c>
      <c r="CH4" s="2">
        <v>22669318179</v>
      </c>
      <c r="CI4" s="2">
        <f>CA4-CB4</f>
        <v>2986220308</v>
      </c>
      <c r="CJ4" s="3">
        <f>CI4/CB4</f>
        <v>0.084266118354682</v>
      </c>
      <c r="CK4" s="2">
        <f>CB4-CC4</f>
        <v>206709811</v>
      </c>
      <c r="CL4" s="3">
        <f>CK4/CC4</f>
        <v>0.0058672270188408</v>
      </c>
      <c r="CM4" s="2">
        <f>CC4-CD4</f>
        <v>-128332016</v>
      </c>
      <c r="CN4" s="3">
        <f>CM4/CD4</f>
        <v>-0.0036293407881013</v>
      </c>
      <c r="CO4" s="2">
        <f>CD4-CE4</f>
        <v>6331664538</v>
      </c>
      <c r="CP4" s="3">
        <f>CO4/CE4</f>
        <v>0.2181231903453</v>
      </c>
      <c r="CQ4" s="2">
        <f>CE4-CF4</f>
        <v>-4079523523</v>
      </c>
      <c r="CR4" s="3">
        <f>CQ4/CF4</f>
        <v>-0.12322070050143</v>
      </c>
      <c r="CS4" s="2">
        <f>CF4-CG4</f>
        <v>5706343398</v>
      </c>
      <c r="CT4" s="3">
        <f>CS4/CG4</f>
        <v>0.20825227617876</v>
      </c>
      <c r="CU4" s="2">
        <f>CG4-CH4</f>
        <v>4731791200</v>
      </c>
      <c r="CV4" s="3">
        <f>CU4/CH4</f>
        <v>0.20873107707242</v>
      </c>
      <c r="CW4" s="2"/>
      <c r="CX4" s="3"/>
      <c r="CY4" s="3"/>
      <c r="CZ4" s="11" t="s">
        <v>24</v>
      </c>
      <c r="DA4" s="2">
        <f>AS4-CA4</f>
        <v>-32373008190</v>
      </c>
      <c r="DB4" s="2">
        <f>AT4-CB4</f>
        <v>-30100658181</v>
      </c>
      <c r="DC4" s="2">
        <f>AU4-CC4</f>
        <v>-29483592292</v>
      </c>
      <c r="DD4" s="2">
        <f>AV4-CD4</f>
        <v>-29969161613</v>
      </c>
      <c r="DE4" s="2">
        <f>AW4-CE4</f>
        <v>-24567591982</v>
      </c>
      <c r="DF4" s="2">
        <f>AX4-CF4</f>
        <v>-28764573645</v>
      </c>
      <c r="DG4" s="2">
        <f>AY4-CG4</f>
        <v>-23421769990</v>
      </c>
      <c r="DH4" s="2">
        <f>AZ4-CH4</f>
        <v>-19391473273</v>
      </c>
      <c r="DI4" s="2"/>
      <c r="DJ4" s="9" t="s">
        <v>24</v>
      </c>
      <c r="DK4" s="4">
        <f>AS4/K4</f>
        <v>0.13605694439599</v>
      </c>
      <c r="DL4" s="4">
        <f>AT4/L4</f>
        <v>0.13089579648349</v>
      </c>
      <c r="DM4" s="4">
        <f>AU4/M4</f>
        <v>0.14025913578694</v>
      </c>
      <c r="DN4" s="4">
        <f>AV4/N4</f>
        <v>0.13228045996427</v>
      </c>
      <c r="DO4" s="4">
        <f>AW4/O4</f>
        <v>0.13319104673683</v>
      </c>
      <c r="DP4" s="4">
        <f>AX4/P4</f>
        <v>0.11596370207219</v>
      </c>
      <c r="DQ4" s="4">
        <f>AY4/Q4</f>
        <v>0.12680951182119</v>
      </c>
      <c r="DR4" s="4">
        <f>AZ4/R4</f>
        <v>0.12632767964891</v>
      </c>
      <c r="DS4" s="4"/>
    </row>
    <row r="5" spans="1:130">
      <c r="A5" s="6">
        <f>(C5-B5)</f>
        <v>0</v>
      </c>
      <c r="B5" s="6">
        <f>RANK(K5,K3:K390)</f>
        <v>3</v>
      </c>
      <c r="C5" s="6">
        <f>RANK(L5,L3:L390)</f>
        <v>3</v>
      </c>
      <c r="D5" s="6">
        <f>RANK(M5,M3:M390)</f>
        <v>3</v>
      </c>
      <c r="E5" s="6">
        <f>RANK(N5,N3:N390)</f>
        <v>3</v>
      </c>
      <c r="F5" s="6">
        <f>RANK(O5,O3:O390)</f>
        <v>3</v>
      </c>
      <c r="G5" s="6">
        <f>RANK(P5,P3:P390)</f>
        <v>3</v>
      </c>
      <c r="H5" s="6">
        <f>RANK(Q5,Q3:Q390)</f>
        <v>2</v>
      </c>
      <c r="I5" s="6">
        <f>RANK(R5,R3:R390)</f>
        <v>2</v>
      </c>
      <c r="J5" s="10" t="s">
        <v>25</v>
      </c>
      <c r="K5" s="2">
        <v>25767101185</v>
      </c>
      <c r="L5" s="2">
        <v>25937864027</v>
      </c>
      <c r="M5" s="2">
        <v>35591331327</v>
      </c>
      <c r="N5" s="2">
        <v>31782960793</v>
      </c>
      <c r="O5" s="2">
        <v>30730889402</v>
      </c>
      <c r="P5" s="2">
        <v>31245249324</v>
      </c>
      <c r="Q5" s="2">
        <v>35684197781</v>
      </c>
      <c r="R5" s="2">
        <v>36417470566</v>
      </c>
      <c r="S5" s="2">
        <f>K5-L5</f>
        <v>-170762842</v>
      </c>
      <c r="T5" s="3">
        <f>S5/L5</f>
        <v>-0.0065835352449317</v>
      </c>
      <c r="U5" s="2">
        <f>L5-M5</f>
        <v>-9653467300</v>
      </c>
      <c r="V5" s="3">
        <f>U5/M5</f>
        <v>-0.27123085706762</v>
      </c>
      <c r="W5" s="2">
        <f>M5-N5</f>
        <v>3808370534</v>
      </c>
      <c r="X5" s="3">
        <f>W5/N5</f>
        <v>0.11982428442723</v>
      </c>
      <c r="Y5" s="2">
        <f>N5-O5</f>
        <v>1052071391</v>
      </c>
      <c r="Z5" s="3">
        <f>Y5/O5</f>
        <v>0.034234980225842</v>
      </c>
      <c r="AA5" s="2">
        <f>O5-P5</f>
        <v>-514359922</v>
      </c>
      <c r="AB5" s="3">
        <f>AA5/P5</f>
        <v>-0.01646202008716</v>
      </c>
      <c r="AC5" s="2">
        <f>P5-Q5</f>
        <v>-4438948457</v>
      </c>
      <c r="AD5" s="3">
        <f>AC5/Q5</f>
        <v>-0.12439535517213</v>
      </c>
      <c r="AE5" s="2">
        <f>Q5-R5</f>
        <v>-733272785</v>
      </c>
      <c r="AF5" s="3">
        <f>AE5/R5</f>
        <v>-0.020135192631544</v>
      </c>
      <c r="AG5" s="2"/>
      <c r="AH5" s="3"/>
      <c r="AI5" s="7">
        <f>(AK5-AJ5)</f>
        <v>2</v>
      </c>
      <c r="AJ5" s="6">
        <f>RANK(AS5,AS3:AS390)</f>
        <v>4</v>
      </c>
      <c r="AK5" s="6">
        <f>RANK(AT5,AT3:AT390)</f>
        <v>6</v>
      </c>
      <c r="AL5" s="6">
        <f>RANK(AU5,AU3:AU390)</f>
        <v>1</v>
      </c>
      <c r="AM5" s="6">
        <f>RANK(AV5,AV3:AV390)</f>
        <v>1</v>
      </c>
      <c r="AN5" s="6">
        <f>RANK(AW5,AW3:AW390)</f>
        <v>1</v>
      </c>
      <c r="AO5" s="6">
        <f>RANK(AX5,AX3:AX390)</f>
        <v>1</v>
      </c>
      <c r="AP5" s="6">
        <f>RANK(AY5,AY3:AY390)</f>
        <v>1</v>
      </c>
      <c r="AQ5" s="6">
        <f>RANK(AZ5,AZ3:AZ390)</f>
        <v>1</v>
      </c>
      <c r="AR5" s="10" t="s">
        <v>25</v>
      </c>
      <c r="AS5" s="2">
        <v>4868088724</v>
      </c>
      <c r="AT5" s="2">
        <v>4015750683</v>
      </c>
      <c r="AU5" s="2">
        <v>6649181816</v>
      </c>
      <c r="AV5" s="2">
        <v>6340320928</v>
      </c>
      <c r="AW5" s="2">
        <v>6027530242</v>
      </c>
      <c r="AX5" s="2">
        <v>6079521461</v>
      </c>
      <c r="AY5" s="2">
        <v>8313061018</v>
      </c>
      <c r="AZ5" s="2">
        <v>8374938527</v>
      </c>
      <c r="BA5" s="2">
        <f>AS5-AT5</f>
        <v>852338041</v>
      </c>
      <c r="BB5" s="3">
        <f>BA5/AT5</f>
        <v>0.21224874457676</v>
      </c>
      <c r="BC5" s="2">
        <f>AT5-AU5</f>
        <v>-2633431133</v>
      </c>
      <c r="BD5" s="3">
        <f>BC5/AU5</f>
        <v>-0.3960534101599</v>
      </c>
      <c r="BE5" s="2">
        <f>AU5-AV5</f>
        <v>308860888</v>
      </c>
      <c r="BF5" s="3">
        <f>BE5/AV5</f>
        <v>0.048713762522022</v>
      </c>
      <c r="BG5" s="2">
        <f>AV5-AW5</f>
        <v>312790686</v>
      </c>
      <c r="BH5" s="3">
        <f>BG5/AW5</f>
        <v>0.051893673435343</v>
      </c>
      <c r="BI5" s="2">
        <f>AW5-AX5</f>
        <v>-51991219</v>
      </c>
      <c r="BJ5" s="3">
        <f>BI5/AX5</f>
        <v>-0.0085518604274239</v>
      </c>
      <c r="BK5" s="2">
        <f>AX5-AY5</f>
        <v>-2233539557</v>
      </c>
      <c r="BL5" s="3">
        <f>BK5/AY5</f>
        <v>-0.26867835471961</v>
      </c>
      <c r="BM5" s="2">
        <f>AY5-AZ5</f>
        <v>-61877509</v>
      </c>
      <c r="BN5" s="3">
        <f>BM5/AZ5</f>
        <v>-0.0073884135149784</v>
      </c>
      <c r="BO5" s="2"/>
      <c r="BP5" s="3"/>
      <c r="BQ5" s="8">
        <f>(BS5-BR5)</f>
        <v>0</v>
      </c>
      <c r="BR5" s="6">
        <f>RANK(CA5,CA3:CA390)</f>
        <v>3</v>
      </c>
      <c r="BS5" s="6">
        <f>RANK(CB5,CB3:CB390)</f>
        <v>3</v>
      </c>
      <c r="BT5" s="6">
        <f>RANK(CC5,CC3:CC390)</f>
        <v>3</v>
      </c>
      <c r="BU5" s="6">
        <f>RANK(CD5,CD3:CD390)</f>
        <v>3</v>
      </c>
      <c r="BV5" s="6">
        <f>RANK(CE5,CE3:CE390)</f>
        <v>3</v>
      </c>
      <c r="BW5" s="6">
        <f>RANK(CF5,CF3:CF390)</f>
        <v>3</v>
      </c>
      <c r="BX5" s="6">
        <f>RANK(CG5,CG3:CG390)</f>
        <v>3</v>
      </c>
      <c r="BY5" s="6">
        <f>RANK(CH5,CH3:CH390)</f>
        <v>2</v>
      </c>
      <c r="BZ5" s="10" t="s">
        <v>25</v>
      </c>
      <c r="CA5" s="2">
        <v>20899012461</v>
      </c>
      <c r="CB5" s="2">
        <v>21922113344</v>
      </c>
      <c r="CC5" s="2">
        <v>28942149511</v>
      </c>
      <c r="CD5" s="2">
        <v>25442639865</v>
      </c>
      <c r="CE5" s="2">
        <v>24703359160</v>
      </c>
      <c r="CF5" s="2">
        <v>25165727863</v>
      </c>
      <c r="CG5" s="2">
        <v>27371136763</v>
      </c>
      <c r="CH5" s="2">
        <v>28042532039</v>
      </c>
      <c r="CI5" s="2">
        <f>CA5-CB5</f>
        <v>-1023100883</v>
      </c>
      <c r="CJ5" s="3">
        <f>CI5/CB5</f>
        <v>-0.046669810841025</v>
      </c>
      <c r="CK5" s="2">
        <f>CB5-CC5</f>
        <v>-7020036167</v>
      </c>
      <c r="CL5" s="3">
        <f>CK5/CC5</f>
        <v>-0.24255407029571</v>
      </c>
      <c r="CM5" s="2">
        <f>CC5-CD5</f>
        <v>3499509646</v>
      </c>
      <c r="CN5" s="3">
        <f>CM5/CD5</f>
        <v>0.13754506861586</v>
      </c>
      <c r="CO5" s="2">
        <f>CD5-CE5</f>
        <v>739280705</v>
      </c>
      <c r="CP5" s="3">
        <f>CO5/CE5</f>
        <v>0.029926322983518</v>
      </c>
      <c r="CQ5" s="2">
        <f>CE5-CF5</f>
        <v>-462368703</v>
      </c>
      <c r="CR5" s="3">
        <f>CQ5/CF5</f>
        <v>-0.018372951718984</v>
      </c>
      <c r="CS5" s="2">
        <f>CF5-CG5</f>
        <v>-2205408900</v>
      </c>
      <c r="CT5" s="3">
        <f>CS5/CG5</f>
        <v>-0.08057425305701</v>
      </c>
      <c r="CU5" s="2">
        <f>CG5-CH5</f>
        <v>-671395276</v>
      </c>
      <c r="CV5" s="3">
        <f>CU5/CH5</f>
        <v>-0.023942034730183</v>
      </c>
      <c r="CW5" s="2"/>
      <c r="CX5" s="3"/>
      <c r="CY5" s="3"/>
      <c r="CZ5" s="11" t="s">
        <v>25</v>
      </c>
      <c r="DA5" s="2">
        <f>AS5-CA5</f>
        <v>-16030923737</v>
      </c>
      <c r="DB5" s="2">
        <f>AT5-CB5</f>
        <v>-17906362661</v>
      </c>
      <c r="DC5" s="2">
        <f>AU5-CC5</f>
        <v>-22292967695</v>
      </c>
      <c r="DD5" s="2">
        <f>AV5-CD5</f>
        <v>-19102318937</v>
      </c>
      <c r="DE5" s="2">
        <f>AW5-CE5</f>
        <v>-18675828918</v>
      </c>
      <c r="DF5" s="2">
        <f>AX5-CF5</f>
        <v>-19086206402</v>
      </c>
      <c r="DG5" s="2">
        <f>AY5-CG5</f>
        <v>-19058075745</v>
      </c>
      <c r="DH5" s="2">
        <f>AZ5-CH5</f>
        <v>-19667593512</v>
      </c>
      <c r="DI5" s="2"/>
      <c r="DJ5" s="9" t="s">
        <v>25</v>
      </c>
      <c r="DK5" s="4">
        <f>AS5/K5</f>
        <v>0.18892651870494</v>
      </c>
      <c r="DL5" s="4">
        <f>AT5/L5</f>
        <v>0.1548219498267</v>
      </c>
      <c r="DM5" s="4">
        <f>AU5/M5</f>
        <v>0.18682026122906</v>
      </c>
      <c r="DN5" s="4">
        <f>AV5/N5</f>
        <v>0.19948805176755</v>
      </c>
      <c r="DO5" s="4">
        <f>AW5/O5</f>
        <v>0.19613914075678</v>
      </c>
      <c r="DP5" s="4">
        <f>AX5/P5</f>
        <v>0.1945742662495</v>
      </c>
      <c r="DQ5" s="4">
        <f>AY5/Q5</f>
        <v>0.23296197014204</v>
      </c>
      <c r="DR5" s="4">
        <f>AZ5/R5</f>
        <v>0.22997035205457</v>
      </c>
      <c r="DS5" s="4"/>
    </row>
    <row r="6" spans="1:130">
      <c r="A6" s="6">
        <f>(C6-B6)</f>
        <v>1</v>
      </c>
      <c r="B6" s="6">
        <f>RANK(K6,K3:K390)</f>
        <v>4</v>
      </c>
      <c r="C6" s="6">
        <f>RANK(L6,L3:L390)</f>
        <v>5</v>
      </c>
      <c r="D6" s="6">
        <f>RANK(M6,M3:M390)</f>
        <v>5</v>
      </c>
      <c r="E6" s="6">
        <f>RANK(N6,N3:N390)</f>
        <v>5</v>
      </c>
      <c r="F6" s="6">
        <f>RANK(O6,O3:O390)</f>
        <v>5</v>
      </c>
      <c r="G6" s="6">
        <f>RANK(P6,P3:P390)</f>
        <v>6</v>
      </c>
      <c r="H6" s="6">
        <f>RANK(Q6,Q3:Q390)</f>
        <v>6</v>
      </c>
      <c r="I6" s="6">
        <f>RANK(R6,R3:R390)</f>
        <v>6</v>
      </c>
      <c r="J6" s="10" t="s">
        <v>26</v>
      </c>
      <c r="K6" s="2">
        <v>24901643916</v>
      </c>
      <c r="L6" s="2">
        <v>20411623004</v>
      </c>
      <c r="M6" s="2">
        <v>20252408123</v>
      </c>
      <c r="N6" s="2">
        <v>17231049366</v>
      </c>
      <c r="O6" s="2">
        <v>15053512450</v>
      </c>
      <c r="P6" s="2">
        <v>15706705403</v>
      </c>
      <c r="Q6" s="2">
        <v>13583473923</v>
      </c>
      <c r="R6" s="2">
        <v>13131479876</v>
      </c>
      <c r="S6" s="2">
        <f>K6-L6</f>
        <v>4490020912</v>
      </c>
      <c r="T6" s="3">
        <f>S6/L6</f>
        <v>0.21997373315782</v>
      </c>
      <c r="U6" s="2">
        <f>L6-M6</f>
        <v>159214881</v>
      </c>
      <c r="V6" s="3">
        <f>U6/M6</f>
        <v>0.0078615283690232</v>
      </c>
      <c r="W6" s="2">
        <f>M6-N6</f>
        <v>3021358757</v>
      </c>
      <c r="X6" s="3">
        <f>W6/N6</f>
        <v>0.17534386286199</v>
      </c>
      <c r="Y6" s="2">
        <f>N6-O6</f>
        <v>2177536916</v>
      </c>
      <c r="Z6" s="3">
        <f>Y6/O6</f>
        <v>0.14465307835847</v>
      </c>
      <c r="AA6" s="2">
        <f>O6-P6</f>
        <v>-653192953</v>
      </c>
      <c r="AB6" s="3">
        <f>AA6/P6</f>
        <v>-0.041586885106742</v>
      </c>
      <c r="AC6" s="2">
        <f>P6-Q6</f>
        <v>2123231480</v>
      </c>
      <c r="AD6" s="3">
        <f>AC6/Q6</f>
        <v>0.15630990216758</v>
      </c>
      <c r="AE6" s="2">
        <f>Q6-R6</f>
        <v>451994047</v>
      </c>
      <c r="AF6" s="3">
        <f>AE6/R6</f>
        <v>0.034420648035725</v>
      </c>
      <c r="AG6" s="2"/>
      <c r="AH6" s="3"/>
      <c r="AI6" s="7">
        <f>(AK6-AJ6)</f>
        <v>-1</v>
      </c>
      <c r="AJ6" s="6">
        <f>RANK(AS6,AS3:AS390)</f>
        <v>2</v>
      </c>
      <c r="AK6" s="6">
        <f>RANK(AT6,AT3:AT390)</f>
        <v>1</v>
      </c>
      <c r="AL6" s="6">
        <f>RANK(AU6,AU3:AU390)</f>
        <v>2</v>
      </c>
      <c r="AM6" s="6">
        <f>RANK(AV6,AV3:AV390)</f>
        <v>4</v>
      </c>
      <c r="AN6" s="6">
        <f>RANK(AW6,AW3:AW390)</f>
        <v>6</v>
      </c>
      <c r="AO6" s="6">
        <f>RANK(AX6,AX3:AX390)</f>
        <v>5</v>
      </c>
      <c r="AP6" s="6">
        <f>RANK(AY6,AY3:AY390)</f>
        <v>5</v>
      </c>
      <c r="AQ6" s="6">
        <f>RANK(AZ6,AZ3:AZ390)</f>
        <v>10</v>
      </c>
      <c r="AR6" s="10" t="s">
        <v>26</v>
      </c>
      <c r="AS6" s="2">
        <v>5891266976</v>
      </c>
      <c r="AT6" s="2">
        <v>5585776045</v>
      </c>
      <c r="AU6" s="2">
        <v>6018727291</v>
      </c>
      <c r="AV6" s="2">
        <v>4909960321</v>
      </c>
      <c r="AW6" s="2">
        <v>3638974771</v>
      </c>
      <c r="AX6" s="2">
        <v>3540543769</v>
      </c>
      <c r="AY6" s="2">
        <v>3192069334</v>
      </c>
      <c r="AZ6" s="2">
        <v>2839219377</v>
      </c>
      <c r="BA6" s="2">
        <f>AS6-AT6</f>
        <v>305490931</v>
      </c>
      <c r="BB6" s="3">
        <f>BA6/AT6</f>
        <v>0.054690866325272</v>
      </c>
      <c r="BC6" s="2">
        <f>AT6-AU6</f>
        <v>-432951246</v>
      </c>
      <c r="BD6" s="3">
        <f>BC6/AU6</f>
        <v>-0.071934019447501</v>
      </c>
      <c r="BE6" s="2">
        <f>AU6-AV6</f>
        <v>1108766970</v>
      </c>
      <c r="BF6" s="3">
        <f>BE6/AV6</f>
        <v>0.22581994507324</v>
      </c>
      <c r="BG6" s="2">
        <f>AV6-AW6</f>
        <v>1270985550</v>
      </c>
      <c r="BH6" s="3">
        <f>BG6/AW6</f>
        <v>0.34927022856241</v>
      </c>
      <c r="BI6" s="2">
        <f>AW6-AX6</f>
        <v>98431002</v>
      </c>
      <c r="BJ6" s="3">
        <f>BI6/AX6</f>
        <v>0.027801097351722</v>
      </c>
      <c r="BK6" s="2">
        <f>AX6-AY6</f>
        <v>348474435</v>
      </c>
      <c r="BL6" s="3">
        <f>BK6/AY6</f>
        <v>0.10916881763446</v>
      </c>
      <c r="BM6" s="2">
        <f>AY6-AZ6</f>
        <v>352849957</v>
      </c>
      <c r="BN6" s="3">
        <f>BM6/AZ6</f>
        <v>0.12427710231142</v>
      </c>
      <c r="BO6" s="2"/>
      <c r="BP6" s="3"/>
      <c r="BQ6" s="8">
        <f>(BS6-BR6)</f>
        <v>2</v>
      </c>
      <c r="BR6" s="6">
        <f>RANK(CA6,CA3:CA390)</f>
        <v>4</v>
      </c>
      <c r="BS6" s="6">
        <f>RANK(CB6,CB3:CB390)</f>
        <v>6</v>
      </c>
      <c r="BT6" s="6">
        <f>RANK(CC6,CC3:CC390)</f>
        <v>6</v>
      </c>
      <c r="BU6" s="6">
        <f>RANK(CD6,CD3:CD390)</f>
        <v>6</v>
      </c>
      <c r="BV6" s="6">
        <f>RANK(CE6,CE3:CE390)</f>
        <v>7</v>
      </c>
      <c r="BW6" s="6">
        <f>RANK(CF6,CF3:CF390)</f>
        <v>6</v>
      </c>
      <c r="BX6" s="6">
        <f>RANK(CG6,CG3:CG390)</f>
        <v>8</v>
      </c>
      <c r="BY6" s="6">
        <f>RANK(CH6,CH3:CH390)</f>
        <v>8</v>
      </c>
      <c r="BZ6" s="10" t="s">
        <v>26</v>
      </c>
      <c r="CA6" s="2">
        <v>19010376940</v>
      </c>
      <c r="CB6" s="2">
        <v>14825846959</v>
      </c>
      <c r="CC6" s="2">
        <v>14233680832</v>
      </c>
      <c r="CD6" s="2">
        <v>12321089045</v>
      </c>
      <c r="CE6" s="2">
        <v>11414537679</v>
      </c>
      <c r="CF6" s="2">
        <v>12166161634</v>
      </c>
      <c r="CG6" s="2">
        <v>10391404589</v>
      </c>
      <c r="CH6" s="2">
        <v>10292260499</v>
      </c>
      <c r="CI6" s="2">
        <f>CA6-CB6</f>
        <v>4184529981</v>
      </c>
      <c r="CJ6" s="3">
        <f>CI6/CB6</f>
        <v>0.28224559396654</v>
      </c>
      <c r="CK6" s="2">
        <f>CB6-CC6</f>
        <v>592166127</v>
      </c>
      <c r="CL6" s="3">
        <f>CK6/CC6</f>
        <v>0.041603161823658</v>
      </c>
      <c r="CM6" s="2">
        <f>CC6-CD6</f>
        <v>1912591787</v>
      </c>
      <c r="CN6" s="3">
        <f>CM6/CD6</f>
        <v>0.15522911814164</v>
      </c>
      <c r="CO6" s="2">
        <f>CD6-CE6</f>
        <v>906551366</v>
      </c>
      <c r="CP6" s="3">
        <f>CO6/CE6</f>
        <v>0.079420769504124</v>
      </c>
      <c r="CQ6" s="2">
        <f>CE6-CF6</f>
        <v>-751623955</v>
      </c>
      <c r="CR6" s="3">
        <f>CQ6/CF6</f>
        <v>-0.061779875823734</v>
      </c>
      <c r="CS6" s="2">
        <f>CF6-CG6</f>
        <v>1774757045</v>
      </c>
      <c r="CT6" s="3">
        <f>CS6/CG6</f>
        <v>0.17079087141681</v>
      </c>
      <c r="CU6" s="2">
        <f>CG6-CH6</f>
        <v>99144090</v>
      </c>
      <c r="CV6" s="3">
        <f>CU6/CH6</f>
        <v>0.0096328780261278</v>
      </c>
      <c r="CW6" s="2"/>
      <c r="CX6" s="3"/>
      <c r="CY6" s="3"/>
      <c r="CZ6" s="11" t="s">
        <v>26</v>
      </c>
      <c r="DA6" s="2">
        <f>AS6-CA6</f>
        <v>-13119109964</v>
      </c>
      <c r="DB6" s="2">
        <f>AT6-CB6</f>
        <v>-9240070914</v>
      </c>
      <c r="DC6" s="2">
        <f>AU6-CC6</f>
        <v>-8214953541</v>
      </c>
      <c r="DD6" s="2">
        <f>AV6-CD6</f>
        <v>-7411128724</v>
      </c>
      <c r="DE6" s="2">
        <f>AW6-CE6</f>
        <v>-7775562908</v>
      </c>
      <c r="DF6" s="2">
        <f>AX6-CF6</f>
        <v>-8625617865</v>
      </c>
      <c r="DG6" s="2">
        <f>AY6-CG6</f>
        <v>-7199335255</v>
      </c>
      <c r="DH6" s="2">
        <f>AZ6-CH6</f>
        <v>-7453041122</v>
      </c>
      <c r="DI6" s="2"/>
      <c r="DJ6" s="9" t="s">
        <v>26</v>
      </c>
      <c r="DK6" s="4">
        <f>AS6/K6</f>
        <v>0.23658144803102</v>
      </c>
      <c r="DL6" s="4">
        <f>AT6/L6</f>
        <v>0.27365663396318</v>
      </c>
      <c r="DM6" s="4">
        <f>AU6/M6</f>
        <v>0.29718575956233</v>
      </c>
      <c r="DN6" s="4">
        <f>AV6/N6</f>
        <v>0.28494842169556</v>
      </c>
      <c r="DO6" s="4">
        <f>AW6/O6</f>
        <v>0.2417359259566</v>
      </c>
      <c r="DP6" s="4">
        <f>AX6/P6</f>
        <v>0.22541606773396</v>
      </c>
      <c r="DQ6" s="4">
        <f>AY6/Q6</f>
        <v>0.23499653712259</v>
      </c>
      <c r="DR6" s="4">
        <f>AZ6/R6</f>
        <v>0.21621473008455</v>
      </c>
      <c r="DS6" s="4"/>
    </row>
    <row r="7" spans="1:130">
      <c r="A7" s="6">
        <f>(C7-B7)</f>
        <v>-1</v>
      </c>
      <c r="B7" s="6">
        <f>RANK(K7,K3:K390)</f>
        <v>5</v>
      </c>
      <c r="C7" s="6">
        <f>RANK(L7,L3:L390)</f>
        <v>4</v>
      </c>
      <c r="D7" s="6">
        <f>RANK(M7,M3:M390)</f>
        <v>4</v>
      </c>
      <c r="E7" s="6">
        <f>RANK(N7,N3:N390)</f>
        <v>4</v>
      </c>
      <c r="F7" s="6">
        <f>RANK(O7,O3:O390)</f>
        <v>4</v>
      </c>
      <c r="G7" s="6">
        <f>RANK(P7,P3:P390)</f>
        <v>4</v>
      </c>
      <c r="H7" s="6">
        <f>RANK(Q7,Q3:Q390)</f>
        <v>4</v>
      </c>
      <c r="I7" s="6">
        <f>RANK(R7,R3:R390)</f>
        <v>4</v>
      </c>
      <c r="J7" s="10" t="s">
        <v>27</v>
      </c>
      <c r="K7" s="2">
        <v>16927508527</v>
      </c>
      <c r="L7" s="2">
        <v>21772234959</v>
      </c>
      <c r="M7" s="2">
        <v>23547568759</v>
      </c>
      <c r="N7" s="2">
        <v>22079846014</v>
      </c>
      <c r="O7" s="2">
        <v>20996870910</v>
      </c>
      <c r="P7" s="2">
        <v>24103496355</v>
      </c>
      <c r="Q7" s="2">
        <v>19860065625</v>
      </c>
      <c r="R7" s="2">
        <v>18477352542</v>
      </c>
      <c r="S7" s="2">
        <f>K7-L7</f>
        <v>-4844726432</v>
      </c>
      <c r="T7" s="3">
        <f>S7/L7</f>
        <v>-0.22251856279905</v>
      </c>
      <c r="U7" s="2">
        <f>L7-M7</f>
        <v>-1775333800</v>
      </c>
      <c r="V7" s="3">
        <f>U7/M7</f>
        <v>-0.075393507421927</v>
      </c>
      <c r="W7" s="2">
        <f>M7-N7</f>
        <v>1467722745</v>
      </c>
      <c r="X7" s="3">
        <f>W7/N7</f>
        <v>0.066473413993439</v>
      </c>
      <c r="Y7" s="2">
        <f>N7-O7</f>
        <v>1082975104</v>
      </c>
      <c r="Z7" s="3">
        <f>Y7/O7</f>
        <v>0.051577928379996</v>
      </c>
      <c r="AA7" s="2">
        <f>O7-P7</f>
        <v>-3106625445</v>
      </c>
      <c r="AB7" s="3">
        <f>AA7/P7</f>
        <v>-0.1288869216003</v>
      </c>
      <c r="AC7" s="2">
        <f>P7-Q7</f>
        <v>4243430730</v>
      </c>
      <c r="AD7" s="3">
        <f>AC7/Q7</f>
        <v>0.21366650091319</v>
      </c>
      <c r="AE7" s="2">
        <f>Q7-R7</f>
        <v>1382713083</v>
      </c>
      <c r="AF7" s="3">
        <f>AE7/R7</f>
        <v>0.074832857134539</v>
      </c>
      <c r="AG7" s="2"/>
      <c r="AH7" s="3"/>
      <c r="AI7" s="7">
        <f>(AK7-AJ7)</f>
        <v>0</v>
      </c>
      <c r="AJ7" s="6">
        <f>RANK(AS7,AS3:AS390)</f>
        <v>30</v>
      </c>
      <c r="AK7" s="6">
        <f>RANK(AT7,AT3:AT390)</f>
        <v>30</v>
      </c>
      <c r="AL7" s="6">
        <f>RANK(AU7,AU3:AU390)</f>
        <v>31</v>
      </c>
      <c r="AM7" s="6">
        <f>RANK(AV7,AV3:AV390)</f>
        <v>33</v>
      </c>
      <c r="AN7" s="6">
        <f>RANK(AW7,AW3:AW390)</f>
        <v>29</v>
      </c>
      <c r="AO7" s="6">
        <f>RANK(AX7,AX3:AX390)</f>
        <v>29</v>
      </c>
      <c r="AP7" s="6">
        <f>RANK(AY7,AY3:AY390)</f>
        <v>27</v>
      </c>
      <c r="AQ7" s="6">
        <f>RANK(AZ7,AZ3:AZ390)</f>
        <v>21</v>
      </c>
      <c r="AR7" s="10" t="s">
        <v>27</v>
      </c>
      <c r="AS7" s="2">
        <v>451001908</v>
      </c>
      <c r="AT7" s="2">
        <v>519558753</v>
      </c>
      <c r="AU7" s="2">
        <v>552330926</v>
      </c>
      <c r="AV7" s="2">
        <v>577560991</v>
      </c>
      <c r="AW7" s="2">
        <v>527096908</v>
      </c>
      <c r="AX7" s="2">
        <v>552147215</v>
      </c>
      <c r="AY7" s="2">
        <v>718380467</v>
      </c>
      <c r="AZ7" s="2">
        <v>877205248</v>
      </c>
      <c r="BA7" s="2">
        <f>AS7-AT7</f>
        <v>-68556845</v>
      </c>
      <c r="BB7" s="3">
        <f>BA7/AT7</f>
        <v>-0.13195205470824</v>
      </c>
      <c r="BC7" s="2">
        <f>AT7-AU7</f>
        <v>-32772173</v>
      </c>
      <c r="BD7" s="3">
        <f>BC7/AU7</f>
        <v>-0.059334307490868</v>
      </c>
      <c r="BE7" s="2">
        <f>AU7-AV7</f>
        <v>-25230065</v>
      </c>
      <c r="BF7" s="3">
        <f>BE7/AV7</f>
        <v>-0.043683810702513</v>
      </c>
      <c r="BG7" s="2">
        <f>AV7-AW7</f>
        <v>50464083</v>
      </c>
      <c r="BH7" s="3">
        <f>BG7/AW7</f>
        <v>0.095739668046013</v>
      </c>
      <c r="BI7" s="2">
        <f>AW7-AX7</f>
        <v>-25050307</v>
      </c>
      <c r="BJ7" s="3">
        <f>BI7/AX7</f>
        <v>-0.045368891338155</v>
      </c>
      <c r="BK7" s="2">
        <f>AX7-AY7</f>
        <v>-166233252</v>
      </c>
      <c r="BL7" s="3">
        <f>BK7/AY7</f>
        <v>-0.23140001661543</v>
      </c>
      <c r="BM7" s="2">
        <f>AY7-AZ7</f>
        <v>-158824781</v>
      </c>
      <c r="BN7" s="3">
        <f>BM7/AZ7</f>
        <v>-0.18105771866062</v>
      </c>
      <c r="BO7" s="2"/>
      <c r="BP7" s="3"/>
      <c r="BQ7" s="8">
        <f>(BS7-BR7)</f>
        <v>-1</v>
      </c>
      <c r="BR7" s="6">
        <f>RANK(CA7,CA3:CA390)</f>
        <v>5</v>
      </c>
      <c r="BS7" s="6">
        <f>RANK(CB7,CB3:CB390)</f>
        <v>4</v>
      </c>
      <c r="BT7" s="6">
        <f>RANK(CC7,CC3:CC390)</f>
        <v>4</v>
      </c>
      <c r="BU7" s="6">
        <f>RANK(CD7,CD3:CD390)</f>
        <v>4</v>
      </c>
      <c r="BV7" s="6">
        <f>RANK(CE7,CE3:CE390)</f>
        <v>4</v>
      </c>
      <c r="BW7" s="6">
        <f>RANK(CF7,CF3:CF390)</f>
        <v>4</v>
      </c>
      <c r="BX7" s="6">
        <f>RANK(CG7,CG3:CG390)</f>
        <v>4</v>
      </c>
      <c r="BY7" s="6">
        <f>RANK(CH7,CH3:CH390)</f>
        <v>4</v>
      </c>
      <c r="BZ7" s="10" t="s">
        <v>27</v>
      </c>
      <c r="CA7" s="2">
        <v>16476506619</v>
      </c>
      <c r="CB7" s="2">
        <v>21252676206</v>
      </c>
      <c r="CC7" s="2">
        <v>22995237833</v>
      </c>
      <c r="CD7" s="2">
        <v>21502285023</v>
      </c>
      <c r="CE7" s="2">
        <v>20469774002</v>
      </c>
      <c r="CF7" s="2">
        <v>23551349140</v>
      </c>
      <c r="CG7" s="2">
        <v>19141685158</v>
      </c>
      <c r="CH7" s="2">
        <v>17600147294</v>
      </c>
      <c r="CI7" s="2">
        <f>CA7-CB7</f>
        <v>-4776169587</v>
      </c>
      <c r="CJ7" s="3">
        <f>CI7/CB7</f>
        <v>-0.22473261911606</v>
      </c>
      <c r="CK7" s="2">
        <f>CB7-CC7</f>
        <v>-1742561627</v>
      </c>
      <c r="CL7" s="3">
        <f>CK7/CC7</f>
        <v>-0.075779239147476</v>
      </c>
      <c r="CM7" s="2">
        <f>CC7-CD7</f>
        <v>1492952810</v>
      </c>
      <c r="CN7" s="3">
        <f>CM7/CD7</f>
        <v>0.069432286308318</v>
      </c>
      <c r="CO7" s="2">
        <f>CD7-CE7</f>
        <v>1032511021</v>
      </c>
      <c r="CP7" s="3">
        <f>CO7/CE7</f>
        <v>0.050440763092896</v>
      </c>
      <c r="CQ7" s="2">
        <f>CE7-CF7</f>
        <v>-3081575138</v>
      </c>
      <c r="CR7" s="3">
        <f>CQ7/CF7</f>
        <v>-0.13084495158565</v>
      </c>
      <c r="CS7" s="2">
        <f>CF7-CG7</f>
        <v>4409663982</v>
      </c>
      <c r="CT7" s="3">
        <f>CS7/CG7</f>
        <v>0.23036968509311</v>
      </c>
      <c r="CU7" s="2">
        <f>CG7-CH7</f>
        <v>1541537864</v>
      </c>
      <c r="CV7" s="3">
        <f>CU7/CH7</f>
        <v>0.087586645625717</v>
      </c>
      <c r="CW7" s="2"/>
      <c r="CX7" s="3"/>
      <c r="CY7" s="3"/>
      <c r="CZ7" s="11" t="s">
        <v>27</v>
      </c>
      <c r="DA7" s="2">
        <f>AS7-CA7</f>
        <v>-16025504711</v>
      </c>
      <c r="DB7" s="2">
        <f>AT7-CB7</f>
        <v>-20733117453</v>
      </c>
      <c r="DC7" s="2">
        <f>AU7-CC7</f>
        <v>-22442906907</v>
      </c>
      <c r="DD7" s="2">
        <f>AV7-CD7</f>
        <v>-20924724032</v>
      </c>
      <c r="DE7" s="2">
        <f>AW7-CE7</f>
        <v>-19942677094</v>
      </c>
      <c r="DF7" s="2">
        <f>AX7-CF7</f>
        <v>-22999201925</v>
      </c>
      <c r="DG7" s="2">
        <f>AY7-CG7</f>
        <v>-18423304691</v>
      </c>
      <c r="DH7" s="2">
        <f>AZ7-CH7</f>
        <v>-16722942046</v>
      </c>
      <c r="DI7" s="2"/>
      <c r="DJ7" s="9" t="s">
        <v>27</v>
      </c>
      <c r="DK7" s="4">
        <f>AS7/K7</f>
        <v>0.026643135773976</v>
      </c>
      <c r="DL7" s="4">
        <f>AT7/L7</f>
        <v>0.023863363314717</v>
      </c>
      <c r="DM7" s="4">
        <f>AU7/M7</f>
        <v>0.023455964038279</v>
      </c>
      <c r="DN7" s="4">
        <f>AV7/N7</f>
        <v>0.026157836002742</v>
      </c>
      <c r="DO7" s="4">
        <f>AW7/O7</f>
        <v>0.025103593304894</v>
      </c>
      <c r="DP7" s="4">
        <f>AX7/P7</f>
        <v>0.0229073494927</v>
      </c>
      <c r="DQ7" s="4">
        <f>AY7/Q7</f>
        <v>0.03617210942625</v>
      </c>
      <c r="DR7" s="4">
        <f>AZ7/R7</f>
        <v>0.047474617697858</v>
      </c>
      <c r="DS7" s="4"/>
    </row>
    <row r="8" spans="1:130">
      <c r="A8" s="6">
        <f>(C8-B8)</f>
        <v>0</v>
      </c>
      <c r="B8" s="6">
        <f>RANK(K8,K3:K390)</f>
        <v>6</v>
      </c>
      <c r="C8" s="6">
        <f>RANK(L8,L3:L390)</f>
        <v>6</v>
      </c>
      <c r="D8" s="6">
        <f>RANK(M8,M3:M390)</f>
        <v>6</v>
      </c>
      <c r="E8" s="6">
        <f>RANK(N8,N3:N390)</f>
        <v>6</v>
      </c>
      <c r="F8" s="6">
        <f>RANK(O8,O3:O390)</f>
        <v>6</v>
      </c>
      <c r="G8" s="6">
        <f>RANK(P8,P3:P390)</f>
        <v>5</v>
      </c>
      <c r="H8" s="6">
        <f>RANK(Q8,Q3:Q390)</f>
        <v>7</v>
      </c>
      <c r="I8" s="6">
        <f>RANK(R8,R3:R390)</f>
        <v>9</v>
      </c>
      <c r="J8" s="10" t="s">
        <v>28</v>
      </c>
      <c r="K8" s="2">
        <v>15439498882</v>
      </c>
      <c r="L8" s="2">
        <v>17622790307</v>
      </c>
      <c r="M8" s="2">
        <v>18374535714</v>
      </c>
      <c r="N8" s="2">
        <v>15946954364</v>
      </c>
      <c r="O8" s="2">
        <v>14633600212</v>
      </c>
      <c r="P8" s="2">
        <v>17862165471</v>
      </c>
      <c r="Q8" s="2">
        <v>13536687691</v>
      </c>
      <c r="R8" s="2">
        <v>11979554977</v>
      </c>
      <c r="S8" s="2">
        <f>K8-L8</f>
        <v>-2183291425</v>
      </c>
      <c r="T8" s="3">
        <f>S8/L8</f>
        <v>-0.12389022322604</v>
      </c>
      <c r="U8" s="2">
        <f>L8-M8</f>
        <v>-751745407</v>
      </c>
      <c r="V8" s="3">
        <f>U8/M8</f>
        <v>-0.040912348409828</v>
      </c>
      <c r="W8" s="2">
        <f>M8-N8</f>
        <v>2427581350</v>
      </c>
      <c r="X8" s="3">
        <f>W8/N8</f>
        <v>0.15222852555973</v>
      </c>
      <c r="Y8" s="2">
        <f>N8-O8</f>
        <v>1313354152</v>
      </c>
      <c r="Z8" s="3">
        <f>Y8/O8</f>
        <v>0.089749216390578</v>
      </c>
      <c r="AA8" s="2">
        <f>O8-P8</f>
        <v>-3228565259</v>
      </c>
      <c r="AB8" s="3">
        <f>AA8/P8</f>
        <v>-0.18074881593957</v>
      </c>
      <c r="AC8" s="2">
        <f>P8-Q8</f>
        <v>4325477780</v>
      </c>
      <c r="AD8" s="3">
        <f>AC8/Q8</f>
        <v>0.31953738453136</v>
      </c>
      <c r="AE8" s="2">
        <f>Q8-R8</f>
        <v>1557132714</v>
      </c>
      <c r="AF8" s="3">
        <f>AE8/R8</f>
        <v>0.12998251746326</v>
      </c>
      <c r="AG8" s="2"/>
      <c r="AH8" s="3"/>
      <c r="AI8" s="7">
        <f>(AK8-AJ8)</f>
        <v>3</v>
      </c>
      <c r="AJ8" s="6">
        <f>RANK(AS8,AS3:AS390)</f>
        <v>10</v>
      </c>
      <c r="AK8" s="6">
        <f>RANK(AT8,AT3:AT390)</f>
        <v>13</v>
      </c>
      <c r="AL8" s="6">
        <f>RANK(AU8,AU3:AU390)</f>
        <v>12</v>
      </c>
      <c r="AM8" s="6">
        <f>RANK(AV8,AV3:AV390)</f>
        <v>11</v>
      </c>
      <c r="AN8" s="6">
        <f>RANK(AW8,AW3:AW390)</f>
        <v>11</v>
      </c>
      <c r="AO8" s="6">
        <f>RANK(AX8,AX3:AX390)</f>
        <v>11</v>
      </c>
      <c r="AP8" s="6">
        <f>RANK(AY8,AY3:AY390)</f>
        <v>7</v>
      </c>
      <c r="AQ8" s="6">
        <f>RANK(AZ8,AZ3:AZ390)</f>
        <v>7</v>
      </c>
      <c r="AR8" s="10" t="s">
        <v>28</v>
      </c>
      <c r="AS8" s="2">
        <v>2216244643</v>
      </c>
      <c r="AT8" s="2">
        <v>1809075663</v>
      </c>
      <c r="AU8" s="2">
        <v>2302588025</v>
      </c>
      <c r="AV8" s="2">
        <v>2248373152</v>
      </c>
      <c r="AW8" s="2">
        <v>2265231797</v>
      </c>
      <c r="AX8" s="2">
        <v>2777856771</v>
      </c>
      <c r="AY8" s="2">
        <v>3026112592</v>
      </c>
      <c r="AZ8" s="2">
        <v>3254603835</v>
      </c>
      <c r="BA8" s="2">
        <f>AS8-AT8</f>
        <v>407168980</v>
      </c>
      <c r="BB8" s="3">
        <f>BA8/AT8</f>
        <v>0.2250701771781</v>
      </c>
      <c r="BC8" s="2">
        <f>AT8-AU8</f>
        <v>-493512362</v>
      </c>
      <c r="BD8" s="3">
        <f>BC8/AU8</f>
        <v>-0.21432942265041</v>
      </c>
      <c r="BE8" s="2">
        <f>AU8-AV8</f>
        <v>54214873</v>
      </c>
      <c r="BF8" s="3">
        <f>BE8/AV8</f>
        <v>0.02411293381251</v>
      </c>
      <c r="BG8" s="2">
        <f>AV8-AW8</f>
        <v>-16858645</v>
      </c>
      <c r="BH8" s="3">
        <f>BG8/AW8</f>
        <v>-0.0074423487354923</v>
      </c>
      <c r="BI8" s="2">
        <f>AW8-AX8</f>
        <v>-512624974</v>
      </c>
      <c r="BJ8" s="3">
        <f>BI8/AX8</f>
        <v>-0.18453974277999</v>
      </c>
      <c r="BK8" s="2">
        <f>AX8-AY8</f>
        <v>-248255821</v>
      </c>
      <c r="BL8" s="3">
        <f>BK8/AY8</f>
        <v>-0.082037866554041</v>
      </c>
      <c r="BM8" s="2">
        <f>AY8-AZ8</f>
        <v>-228491243</v>
      </c>
      <c r="BN8" s="3">
        <f>BM8/AZ8</f>
        <v>-0.070205547152254</v>
      </c>
      <c r="BO8" s="2"/>
      <c r="BP8" s="3"/>
      <c r="BQ8" s="8">
        <f>(BS8-BR8)</f>
        <v>-1</v>
      </c>
      <c r="BR8" s="6">
        <f>RANK(CA8,CA3:CA390)</f>
        <v>6</v>
      </c>
      <c r="BS8" s="6">
        <f>RANK(CB8,CB3:CB390)</f>
        <v>5</v>
      </c>
      <c r="BT8" s="6">
        <f>RANK(CC8,CC3:CC390)</f>
        <v>5</v>
      </c>
      <c r="BU8" s="6">
        <f>RANK(CD8,CD3:CD390)</f>
        <v>5</v>
      </c>
      <c r="BV8" s="6">
        <f>RANK(CE8,CE3:CE390)</f>
        <v>5</v>
      </c>
      <c r="BW8" s="6">
        <f>RANK(CF8,CF3:CF390)</f>
        <v>5</v>
      </c>
      <c r="BX8" s="6">
        <f>RANK(CG8,CG3:CG390)</f>
        <v>7</v>
      </c>
      <c r="BY8" s="6">
        <f>RANK(CH8,CH3:CH390)</f>
        <v>11</v>
      </c>
      <c r="BZ8" s="10" t="s">
        <v>28</v>
      </c>
      <c r="CA8" s="2">
        <v>13223254239</v>
      </c>
      <c r="CB8" s="2">
        <v>15813714644</v>
      </c>
      <c r="CC8" s="2">
        <v>16071947689</v>
      </c>
      <c r="CD8" s="2">
        <v>13698581212</v>
      </c>
      <c r="CE8" s="2">
        <v>12368368415</v>
      </c>
      <c r="CF8" s="2">
        <v>15084308700</v>
      </c>
      <c r="CG8" s="2">
        <v>10510575099</v>
      </c>
      <c r="CH8" s="2">
        <v>8724951142</v>
      </c>
      <c r="CI8" s="2">
        <f>CA8-CB8</f>
        <v>-2590460405</v>
      </c>
      <c r="CJ8" s="3">
        <f>CI8/CB8</f>
        <v>-0.16381099971238</v>
      </c>
      <c r="CK8" s="2">
        <f>CB8-CC8</f>
        <v>-258233045</v>
      </c>
      <c r="CL8" s="3">
        <f>CK8/CC8</f>
        <v>-0.016067314926413</v>
      </c>
      <c r="CM8" s="2">
        <f>CC8-CD8</f>
        <v>2373366477</v>
      </c>
      <c r="CN8" s="3">
        <f>CM8/CD8</f>
        <v>0.17325637161029</v>
      </c>
      <c r="CO8" s="2">
        <f>CD8-CE8</f>
        <v>1330212797</v>
      </c>
      <c r="CP8" s="3">
        <f>CO8/CE8</f>
        <v>0.10754957746785</v>
      </c>
      <c r="CQ8" s="2">
        <f>CE8-CF8</f>
        <v>-2715940285</v>
      </c>
      <c r="CR8" s="3">
        <f>CQ8/CF8</f>
        <v>-0.18005069632392</v>
      </c>
      <c r="CS8" s="2">
        <f>CF8-CG8</f>
        <v>4573733601</v>
      </c>
      <c r="CT8" s="3">
        <f>CS8/CG8</f>
        <v>0.43515540852138</v>
      </c>
      <c r="CU8" s="2">
        <f>CG8-CH8</f>
        <v>1785623957</v>
      </c>
      <c r="CV8" s="3">
        <f>CU8/CH8</f>
        <v>0.20465718695024</v>
      </c>
      <c r="CW8" s="2"/>
      <c r="CX8" s="3"/>
      <c r="CY8" s="3"/>
      <c r="CZ8" s="11" t="s">
        <v>28</v>
      </c>
      <c r="DA8" s="2">
        <f>AS8-CA8</f>
        <v>-11007009596</v>
      </c>
      <c r="DB8" s="2">
        <f>AT8-CB8</f>
        <v>-14004638981</v>
      </c>
      <c r="DC8" s="2">
        <f>AU8-CC8</f>
        <v>-13769359664</v>
      </c>
      <c r="DD8" s="2">
        <f>AV8-CD8</f>
        <v>-11450208060</v>
      </c>
      <c r="DE8" s="2">
        <f>AW8-CE8</f>
        <v>-10103136618</v>
      </c>
      <c r="DF8" s="2">
        <f>AX8-CF8</f>
        <v>-12306451929</v>
      </c>
      <c r="DG8" s="2">
        <f>AY8-CG8</f>
        <v>-7484462507</v>
      </c>
      <c r="DH8" s="2">
        <f>AZ8-CH8</f>
        <v>-5470347307</v>
      </c>
      <c r="DI8" s="2"/>
      <c r="DJ8" s="9" t="s">
        <v>28</v>
      </c>
      <c r="DK8" s="4">
        <f>AS8/K8</f>
        <v>0.14354381964973</v>
      </c>
      <c r="DL8" s="4">
        <f>AT8/L8</f>
        <v>0.10265546099595</v>
      </c>
      <c r="DM8" s="4">
        <f>AU8/M8</f>
        <v>0.12531407926926</v>
      </c>
      <c r="DN8" s="4">
        <f>AV8/N8</f>
        <v>0.1409907560202</v>
      </c>
      <c r="DO8" s="4">
        <f>AW8/O8</f>
        <v>0.15479661629285</v>
      </c>
      <c r="DP8" s="4">
        <f>AX8/P8</f>
        <v>0.15551623768742</v>
      </c>
      <c r="DQ8" s="4">
        <f>AY8/Q8</f>
        <v>0.22354897010824</v>
      </c>
      <c r="DR8" s="4">
        <f>AZ8/R8</f>
        <v>0.27167986133447</v>
      </c>
      <c r="DS8" s="4"/>
    </row>
    <row r="9" spans="1:130">
      <c r="A9" s="6">
        <f>(C9-B9)</f>
        <v>0</v>
      </c>
      <c r="B9" s="6">
        <f>RANK(K9,K3:K390)</f>
        <v>7</v>
      </c>
      <c r="C9" s="6">
        <f>RANK(L9,L3:L390)</f>
        <v>7</v>
      </c>
      <c r="D9" s="6">
        <f>RANK(M9,M3:M390)</f>
        <v>9</v>
      </c>
      <c r="E9" s="6">
        <f>RANK(N9,N3:N390)</f>
        <v>9</v>
      </c>
      <c r="F9" s="6">
        <f>RANK(O9,O3:O390)</f>
        <v>9</v>
      </c>
      <c r="G9" s="6">
        <f>RANK(P9,P3:P390)</f>
        <v>8</v>
      </c>
      <c r="H9" s="6">
        <f>RANK(Q9,Q3:Q390)</f>
        <v>9</v>
      </c>
      <c r="I9" s="6">
        <f>RANK(R9,R3:R390)</f>
        <v>8</v>
      </c>
      <c r="J9" s="10" t="s">
        <v>29</v>
      </c>
      <c r="K9" s="2">
        <v>11055434059</v>
      </c>
      <c r="L9" s="2">
        <v>11727946503</v>
      </c>
      <c r="M9" s="2">
        <v>11840272550</v>
      </c>
      <c r="N9" s="2">
        <v>11401484383</v>
      </c>
      <c r="O9" s="2">
        <v>11093421773</v>
      </c>
      <c r="P9" s="2">
        <v>12062466737</v>
      </c>
      <c r="Q9" s="2">
        <v>12280227193</v>
      </c>
      <c r="R9" s="2">
        <v>12462152231</v>
      </c>
      <c r="S9" s="2">
        <f>K9-L9</f>
        <v>-672512444</v>
      </c>
      <c r="T9" s="3">
        <f>S9/L9</f>
        <v>-0.057342727802175</v>
      </c>
      <c r="U9" s="2">
        <f>L9-M9</f>
        <v>-112326047</v>
      </c>
      <c r="V9" s="3">
        <f>U9/M9</f>
        <v>-0.0094867788326376</v>
      </c>
      <c r="W9" s="2">
        <f>M9-N9</f>
        <v>438788167</v>
      </c>
      <c r="X9" s="3">
        <f>W9/N9</f>
        <v>0.0384851789697</v>
      </c>
      <c r="Y9" s="2">
        <f>N9-O9</f>
        <v>308062610</v>
      </c>
      <c r="Z9" s="3">
        <f>Y9/O9</f>
        <v>0.027769845616957</v>
      </c>
      <c r="AA9" s="2">
        <f>O9-P9</f>
        <v>-969044964</v>
      </c>
      <c r="AB9" s="3">
        <f>AA9/P9</f>
        <v>-0.080335555332773</v>
      </c>
      <c r="AC9" s="2">
        <f>P9-Q9</f>
        <v>-217760456</v>
      </c>
      <c r="AD9" s="3">
        <f>AC9/Q9</f>
        <v>-0.01773260808433</v>
      </c>
      <c r="AE9" s="2">
        <f>Q9-R9</f>
        <v>-181925038</v>
      </c>
      <c r="AF9" s="3">
        <f>AE9/R9</f>
        <v>-0.014598203795606</v>
      </c>
      <c r="AG9" s="2"/>
      <c r="AH9" s="3"/>
      <c r="AI9" s="7">
        <f>(AK9-AJ9)</f>
        <v>1</v>
      </c>
      <c r="AJ9" s="6">
        <f>RANK(AS9,AS3:AS390)</f>
        <v>6</v>
      </c>
      <c r="AK9" s="6">
        <f>RANK(AT9,AT3:AT390)</f>
        <v>7</v>
      </c>
      <c r="AL9" s="6">
        <f>RANK(AU9,AU3:AU390)</f>
        <v>8</v>
      </c>
      <c r="AM9" s="6">
        <f>RANK(AV9,AV3:AV390)</f>
        <v>7</v>
      </c>
      <c r="AN9" s="6">
        <f>RANK(AW9,AW3:AW390)</f>
        <v>7</v>
      </c>
      <c r="AO9" s="6">
        <f>RANK(AX9,AX3:AX390)</f>
        <v>7</v>
      </c>
      <c r="AP9" s="6">
        <f>RANK(AY9,AY3:AY390)</f>
        <v>8</v>
      </c>
      <c r="AQ9" s="6">
        <f>RANK(AZ9,AZ3:AZ390)</f>
        <v>6</v>
      </c>
      <c r="AR9" s="10" t="s">
        <v>29</v>
      </c>
      <c r="AS9" s="2">
        <v>3877878460</v>
      </c>
      <c r="AT9" s="2">
        <v>3302041758</v>
      </c>
      <c r="AU9" s="2">
        <v>3279335070</v>
      </c>
      <c r="AV9" s="2">
        <v>2972343259</v>
      </c>
      <c r="AW9" s="2">
        <v>2964823532</v>
      </c>
      <c r="AX9" s="2">
        <v>3231849912</v>
      </c>
      <c r="AY9" s="2">
        <v>2971098353</v>
      </c>
      <c r="AZ9" s="2">
        <v>3264173128</v>
      </c>
      <c r="BA9" s="2">
        <f>AS9-AT9</f>
        <v>575836702</v>
      </c>
      <c r="BB9" s="3">
        <f>BA9/AT9</f>
        <v>0.17438807386518</v>
      </c>
      <c r="BC9" s="2">
        <f>AT9-AU9</f>
        <v>22706688</v>
      </c>
      <c r="BD9" s="3">
        <f>BC9/AU9</f>
        <v>0.006924174418078</v>
      </c>
      <c r="BE9" s="2">
        <f>AU9-AV9</f>
        <v>306991811</v>
      </c>
      <c r="BF9" s="3">
        <f>BE9/AV9</f>
        <v>0.10328275850054</v>
      </c>
      <c r="BG9" s="2">
        <f>AV9-AW9</f>
        <v>7519727</v>
      </c>
      <c r="BH9" s="3">
        <f>BG9/AW9</f>
        <v>0.0025363152035316</v>
      </c>
      <c r="BI9" s="2">
        <f>AW9-AX9</f>
        <v>-267026380</v>
      </c>
      <c r="BJ9" s="3">
        <f>BI9/AX9</f>
        <v>-0.082623385141903</v>
      </c>
      <c r="BK9" s="2">
        <f>AX9-AY9</f>
        <v>260751559</v>
      </c>
      <c r="BL9" s="3">
        <f>BK9/AY9</f>
        <v>0.087762681681915</v>
      </c>
      <c r="BM9" s="2">
        <f>AY9-AZ9</f>
        <v>-293074775</v>
      </c>
      <c r="BN9" s="3">
        <f>BM9/AZ9</f>
        <v>-0.089785303507958</v>
      </c>
      <c r="BO9" s="2"/>
      <c r="BP9" s="3"/>
      <c r="BQ9" s="8">
        <f>(BS9-BR9)</f>
        <v>0</v>
      </c>
      <c r="BR9" s="6">
        <f>RANK(CA9,CA3:CA390)</f>
        <v>8</v>
      </c>
      <c r="BS9" s="6">
        <f>RANK(CB9,CB3:CB390)</f>
        <v>8</v>
      </c>
      <c r="BT9" s="6">
        <f>RANK(CC9,CC3:CC390)</f>
        <v>9</v>
      </c>
      <c r="BU9" s="6">
        <f>RANK(CD9,CD3:CD390)</f>
        <v>9</v>
      </c>
      <c r="BV9" s="6">
        <f>RANK(CE9,CE3:CE390)</f>
        <v>10</v>
      </c>
      <c r="BW9" s="6">
        <f>RANK(CF9,CF3:CF390)</f>
        <v>10</v>
      </c>
      <c r="BX9" s="6">
        <f>RANK(CG9,CG3:CG390)</f>
        <v>10</v>
      </c>
      <c r="BY9" s="6">
        <f>RANK(CH9,CH3:CH390)</f>
        <v>10</v>
      </c>
      <c r="BZ9" s="10" t="s">
        <v>29</v>
      </c>
      <c r="CA9" s="2">
        <v>7177555599</v>
      </c>
      <c r="CB9" s="2">
        <v>8425904745</v>
      </c>
      <c r="CC9" s="2">
        <v>8560937480</v>
      </c>
      <c r="CD9" s="2">
        <v>8429141124</v>
      </c>
      <c r="CE9" s="2">
        <v>8128598241</v>
      </c>
      <c r="CF9" s="2">
        <v>8830616825</v>
      </c>
      <c r="CG9" s="2">
        <v>9309128840</v>
      </c>
      <c r="CH9" s="2">
        <v>9197979103</v>
      </c>
      <c r="CI9" s="2">
        <f>CA9-CB9</f>
        <v>-1248349146</v>
      </c>
      <c r="CJ9" s="3">
        <f>CI9/CB9</f>
        <v>-0.14815609525384</v>
      </c>
      <c r="CK9" s="2">
        <f>CB9-CC9</f>
        <v>-135032735</v>
      </c>
      <c r="CL9" s="3">
        <f>CK9/CC9</f>
        <v>-0.015773124767639</v>
      </c>
      <c r="CM9" s="2">
        <f>CC9-CD9</f>
        <v>131796356</v>
      </c>
      <c r="CN9" s="3">
        <f>CM9/CD9</f>
        <v>0.015635798957588</v>
      </c>
      <c r="CO9" s="2">
        <f>CD9-CE9</f>
        <v>300542883</v>
      </c>
      <c r="CP9" s="3">
        <f>CO9/CE9</f>
        <v>0.036973519183675</v>
      </c>
      <c r="CQ9" s="2">
        <f>CE9-CF9</f>
        <v>-702018584</v>
      </c>
      <c r="CR9" s="3">
        <f>CQ9/CF9</f>
        <v>-0.079498249999088</v>
      </c>
      <c r="CS9" s="2">
        <f>CF9-CG9</f>
        <v>-478512015</v>
      </c>
      <c r="CT9" s="3">
        <f>CS9/CG9</f>
        <v>-0.05140244841643</v>
      </c>
      <c r="CU9" s="2">
        <f>CG9-CH9</f>
        <v>111149737</v>
      </c>
      <c r="CV9" s="3">
        <f>CU9/CH9</f>
        <v>0.012084147588871</v>
      </c>
      <c r="CW9" s="2"/>
      <c r="CX9" s="3"/>
      <c r="CY9" s="3"/>
      <c r="CZ9" s="11" t="s">
        <v>29</v>
      </c>
      <c r="DA9" s="2">
        <f>AS9-CA9</f>
        <v>-3299677139</v>
      </c>
      <c r="DB9" s="2">
        <f>AT9-CB9</f>
        <v>-5123862987</v>
      </c>
      <c r="DC9" s="2">
        <f>AU9-CC9</f>
        <v>-5281602410</v>
      </c>
      <c r="DD9" s="2">
        <f>AV9-CD9</f>
        <v>-5456797865</v>
      </c>
      <c r="DE9" s="2">
        <f>AW9-CE9</f>
        <v>-5163774709</v>
      </c>
      <c r="DF9" s="2">
        <f>AX9-CF9</f>
        <v>-5598766913</v>
      </c>
      <c r="DG9" s="2">
        <f>AY9-CG9</f>
        <v>-6338030487</v>
      </c>
      <c r="DH9" s="2">
        <f>AZ9-CH9</f>
        <v>-5933805975</v>
      </c>
      <c r="DI9" s="2"/>
      <c r="DJ9" s="9" t="s">
        <v>29</v>
      </c>
      <c r="DK9" s="4">
        <f>AS9/K9</f>
        <v>0.35076673057835</v>
      </c>
      <c r="DL9" s="4">
        <f>AT9/L9</f>
        <v>0.28155327594267</v>
      </c>
      <c r="DM9" s="4">
        <f>AU9/M9</f>
        <v>0.27696449183511</v>
      </c>
      <c r="DN9" s="4">
        <f>AV9/N9</f>
        <v>0.2606979196</v>
      </c>
      <c r="DO9" s="4">
        <f>AW9/O9</f>
        <v>0.26725960597802</v>
      </c>
      <c r="DP9" s="4">
        <f>AX9/P9</f>
        <v>0.26792612012655</v>
      </c>
      <c r="DQ9" s="4">
        <f>AY9/Q9</f>
        <v>0.2419416437746</v>
      </c>
      <c r="DR9" s="4">
        <f>AZ9/R9</f>
        <v>0.26192691819959</v>
      </c>
      <c r="DS9" s="4"/>
    </row>
    <row r="10" spans="1:130">
      <c r="A10" s="6">
        <f>(C10-B10)</f>
        <v>3</v>
      </c>
      <c r="B10" s="6">
        <f>RANK(K10,K3:K390)</f>
        <v>8</v>
      </c>
      <c r="C10" s="6">
        <f>RANK(L10,L3:L390)</f>
        <v>11</v>
      </c>
      <c r="D10" s="6">
        <f>RANK(M10,M3:M390)</f>
        <v>7</v>
      </c>
      <c r="E10" s="6">
        <f>RANK(N10,N3:N390)</f>
        <v>7</v>
      </c>
      <c r="F10" s="6">
        <f>RANK(O10,O3:O390)</f>
        <v>8</v>
      </c>
      <c r="G10" s="6">
        <f>RANK(P10,P3:P390)</f>
        <v>9</v>
      </c>
      <c r="H10" s="6">
        <f>RANK(Q10,Q3:Q390)</f>
        <v>8</v>
      </c>
      <c r="I10" s="6">
        <f>RANK(R10,R3:R390)</f>
        <v>5</v>
      </c>
      <c r="J10" s="10" t="s">
        <v>30</v>
      </c>
      <c r="K10" s="2">
        <v>9405818755</v>
      </c>
      <c r="L10" s="2">
        <v>8944400274</v>
      </c>
      <c r="M10" s="2">
        <v>14352413828</v>
      </c>
      <c r="N10" s="2">
        <v>13807889061</v>
      </c>
      <c r="O10" s="2">
        <v>11554818294</v>
      </c>
      <c r="P10" s="2">
        <v>11848310855</v>
      </c>
      <c r="Q10" s="2">
        <v>12519532280</v>
      </c>
      <c r="R10" s="2">
        <v>13414887801</v>
      </c>
      <c r="S10" s="2">
        <f>K10-L10</f>
        <v>461418481</v>
      </c>
      <c r="T10" s="3">
        <f>S10/L10</f>
        <v>0.051587414121131</v>
      </c>
      <c r="U10" s="2">
        <f>L10-M10</f>
        <v>-5408013554</v>
      </c>
      <c r="V10" s="3">
        <f>U10/M10</f>
        <v>-0.37680167383758</v>
      </c>
      <c r="W10" s="2">
        <f>M10-N10</f>
        <v>544524767</v>
      </c>
      <c r="X10" s="3">
        <f>W10/N10</f>
        <v>0.039435772158541</v>
      </c>
      <c r="Y10" s="2">
        <f>N10-O10</f>
        <v>2253070767</v>
      </c>
      <c r="Z10" s="3">
        <f>Y10/O10</f>
        <v>0.19498971854624</v>
      </c>
      <c r="AA10" s="2">
        <f>O10-P10</f>
        <v>-293492561</v>
      </c>
      <c r="AB10" s="3">
        <f>AA10/P10</f>
        <v>-0.02477083565681</v>
      </c>
      <c r="AC10" s="2">
        <f>P10-Q10</f>
        <v>-671221425</v>
      </c>
      <c r="AD10" s="3">
        <f>AC10/Q10</f>
        <v>-0.053613937804392</v>
      </c>
      <c r="AE10" s="2">
        <f>Q10-R10</f>
        <v>-895355521</v>
      </c>
      <c r="AF10" s="3">
        <f>AE10/R10</f>
        <v>-0.066743422254583</v>
      </c>
      <c r="AG10" s="2"/>
      <c r="AH10" s="3"/>
      <c r="AI10" s="7">
        <f>(AK10-AJ10)</f>
        <v>-3</v>
      </c>
      <c r="AJ10" s="6">
        <f>RANK(AS10,AS3:AS390)</f>
        <v>11</v>
      </c>
      <c r="AK10" s="6">
        <f>RANK(AT10,AT3:AT390)</f>
        <v>8</v>
      </c>
      <c r="AL10" s="6">
        <f>RANK(AU10,AU3:AU390)</f>
        <v>9</v>
      </c>
      <c r="AM10" s="6">
        <f>RANK(AV10,AV3:AV390)</f>
        <v>13</v>
      </c>
      <c r="AN10" s="6">
        <f>RANK(AW10,AW3:AW390)</f>
        <v>13</v>
      </c>
      <c r="AO10" s="6">
        <f>RANK(AX10,AX3:AX390)</f>
        <v>14</v>
      </c>
      <c r="AP10" s="6">
        <f>RANK(AY10,AY3:AY390)</f>
        <v>11</v>
      </c>
      <c r="AQ10" s="6">
        <f>RANK(AZ10,AZ3:AZ390)</f>
        <v>9</v>
      </c>
      <c r="AR10" s="10" t="s">
        <v>30</v>
      </c>
      <c r="AS10" s="2">
        <v>2144075037</v>
      </c>
      <c r="AT10" s="2">
        <v>2370812813</v>
      </c>
      <c r="AU10" s="2">
        <v>2739853352</v>
      </c>
      <c r="AV10" s="2">
        <v>2207928465</v>
      </c>
      <c r="AW10" s="2">
        <v>2010690409</v>
      </c>
      <c r="AX10" s="2">
        <v>1973020966</v>
      </c>
      <c r="AY10" s="2">
        <v>2546582090</v>
      </c>
      <c r="AZ10" s="2">
        <v>2914299819</v>
      </c>
      <c r="BA10" s="2">
        <f>AS10-AT10</f>
        <v>-226737776</v>
      </c>
      <c r="BB10" s="3">
        <f>BA10/AT10</f>
        <v>-0.095637148051806</v>
      </c>
      <c r="BC10" s="2">
        <f>AT10-AU10</f>
        <v>-369040539</v>
      </c>
      <c r="BD10" s="3">
        <f>BC10/AU10</f>
        <v>-0.1346935370576</v>
      </c>
      <c r="BE10" s="2">
        <f>AU10-AV10</f>
        <v>531924887</v>
      </c>
      <c r="BF10" s="3">
        <f>BE10/AV10</f>
        <v>0.24091581563083</v>
      </c>
      <c r="BG10" s="2">
        <f>AV10-AW10</f>
        <v>197238056</v>
      </c>
      <c r="BH10" s="3">
        <f>BG10/AW10</f>
        <v>0.098094691811901</v>
      </c>
      <c r="BI10" s="2">
        <f>AW10-AX10</f>
        <v>37669443</v>
      </c>
      <c r="BJ10" s="3">
        <f>BI10/AX10</f>
        <v>0.019092266959722</v>
      </c>
      <c r="BK10" s="2">
        <f>AX10-AY10</f>
        <v>-573561124</v>
      </c>
      <c r="BL10" s="3">
        <f>BK10/AY10</f>
        <v>-0.22522781663009</v>
      </c>
      <c r="BM10" s="2">
        <f>AY10-AZ10</f>
        <v>-367717729</v>
      </c>
      <c r="BN10" s="3">
        <f>BM10/AZ10</f>
        <v>-0.12617704142952</v>
      </c>
      <c r="BO10" s="2"/>
      <c r="BP10" s="3"/>
      <c r="BQ10" s="8">
        <f>(BS10-BR10)</f>
        <v>5</v>
      </c>
      <c r="BR10" s="6">
        <f>RANK(CA10,CA3:CA390)</f>
        <v>7</v>
      </c>
      <c r="BS10" s="6">
        <f>RANK(CB10,CB3:CB390)</f>
        <v>12</v>
      </c>
      <c r="BT10" s="6">
        <f>RANK(CC10,CC3:CC390)</f>
        <v>7</v>
      </c>
      <c r="BU10" s="6">
        <f>RANK(CD10,CD3:CD390)</f>
        <v>7</v>
      </c>
      <c r="BV10" s="6">
        <f>RANK(CE10,CE3:CE390)</f>
        <v>8</v>
      </c>
      <c r="BW10" s="6">
        <f>RANK(CF10,CF3:CF390)</f>
        <v>8</v>
      </c>
      <c r="BX10" s="6">
        <f>RANK(CG10,CG3:CG390)</f>
        <v>9</v>
      </c>
      <c r="BY10" s="6">
        <f>RANK(CH10,CH3:CH390)</f>
        <v>6</v>
      </c>
      <c r="BZ10" s="10" t="s">
        <v>30</v>
      </c>
      <c r="CA10" s="2">
        <v>7261743718</v>
      </c>
      <c r="CB10" s="2">
        <v>6573587461</v>
      </c>
      <c r="CC10" s="2">
        <v>11612560476</v>
      </c>
      <c r="CD10" s="2">
        <v>11599960596</v>
      </c>
      <c r="CE10" s="2">
        <v>9544127885</v>
      </c>
      <c r="CF10" s="2">
        <v>9875289889</v>
      </c>
      <c r="CG10" s="2">
        <v>9972950190</v>
      </c>
      <c r="CH10" s="2">
        <v>10500587982</v>
      </c>
      <c r="CI10" s="2">
        <f>CA10-CB10</f>
        <v>688156257</v>
      </c>
      <c r="CJ10" s="3">
        <f>CI10/CB10</f>
        <v>0.10468503858551</v>
      </c>
      <c r="CK10" s="2">
        <f>CB10-CC10</f>
        <v>-5038973015</v>
      </c>
      <c r="CL10" s="3">
        <f>CK10/CC10</f>
        <v>-0.43392437227037</v>
      </c>
      <c r="CM10" s="2">
        <f>CC10-CD10</f>
        <v>12599880</v>
      </c>
      <c r="CN10" s="3">
        <f>CM10/CD10</f>
        <v>0.001086200241434</v>
      </c>
      <c r="CO10" s="2">
        <f>CD10-CE10</f>
        <v>2055832711</v>
      </c>
      <c r="CP10" s="3">
        <f>CO10/CE10</f>
        <v>0.21540288811836</v>
      </c>
      <c r="CQ10" s="2">
        <f>CE10-CF10</f>
        <v>-331162004</v>
      </c>
      <c r="CR10" s="3">
        <f>CQ10/CF10</f>
        <v>-0.033534408379128</v>
      </c>
      <c r="CS10" s="2">
        <f>CF10-CG10</f>
        <v>-97660301</v>
      </c>
      <c r="CT10" s="3">
        <f>CS10/CG10</f>
        <v>-0.0097925186769633</v>
      </c>
      <c r="CU10" s="2">
        <f>CG10-CH10</f>
        <v>-527637792</v>
      </c>
      <c r="CV10" s="3">
        <f>CU10/CH10</f>
        <v>-0.050248404461205</v>
      </c>
      <c r="CW10" s="2"/>
      <c r="CX10" s="3"/>
      <c r="CY10" s="3"/>
      <c r="CZ10" s="11" t="s">
        <v>30</v>
      </c>
      <c r="DA10" s="2">
        <f>AS10-CA10</f>
        <v>-5117668681</v>
      </c>
      <c r="DB10" s="2">
        <f>AT10-CB10</f>
        <v>-4202774648</v>
      </c>
      <c r="DC10" s="2">
        <f>AU10-CC10</f>
        <v>-8872707124</v>
      </c>
      <c r="DD10" s="2">
        <f>AV10-CD10</f>
        <v>-9392032131</v>
      </c>
      <c r="DE10" s="2">
        <f>AW10-CE10</f>
        <v>-7533437476</v>
      </c>
      <c r="DF10" s="2">
        <f>AX10-CF10</f>
        <v>-7902268923</v>
      </c>
      <c r="DG10" s="2">
        <f>AY10-CG10</f>
        <v>-7426368100</v>
      </c>
      <c r="DH10" s="2">
        <f>AZ10-CH10</f>
        <v>-7586288163</v>
      </c>
      <c r="DI10" s="2"/>
      <c r="DJ10" s="9" t="s">
        <v>30</v>
      </c>
      <c r="DK10" s="4">
        <f>AS10/K10</f>
        <v>0.22795198300629</v>
      </c>
      <c r="DL10" s="4">
        <f>AT10/L10</f>
        <v>0.26506112655664</v>
      </c>
      <c r="DM10" s="4">
        <f>AU10/M10</f>
        <v>0.19089843595889</v>
      </c>
      <c r="DN10" s="4">
        <f>AV10/N10</f>
        <v>0.15990340415149</v>
      </c>
      <c r="DO10" s="4">
        <f>AW10/O10</f>
        <v>0.17401315692208</v>
      </c>
      <c r="DP10" s="4">
        <f>AX10/P10</f>
        <v>0.16652339646941</v>
      </c>
      <c r="DQ10" s="4">
        <f>AY10/Q10</f>
        <v>0.20340872430739</v>
      </c>
      <c r="DR10" s="4">
        <f>AZ10/R10</f>
        <v>0.21724369687108</v>
      </c>
      <c r="DS10" s="4"/>
    </row>
    <row r="11" spans="1:130">
      <c r="A11" s="6">
        <f>(C11-B11)</f>
        <v>1</v>
      </c>
      <c r="B11" s="6">
        <f>RANK(K11,K3:K390)</f>
        <v>9</v>
      </c>
      <c r="C11" s="6">
        <f>RANK(L11,L3:L390)</f>
        <v>10</v>
      </c>
      <c r="D11" s="6">
        <f>RANK(M11,M3:M390)</f>
        <v>11</v>
      </c>
      <c r="E11" s="6">
        <f>RANK(N11,N3:N390)</f>
        <v>10</v>
      </c>
      <c r="F11" s="6">
        <f>RANK(O11,O3:O390)</f>
        <v>10</v>
      </c>
      <c r="G11" s="6">
        <f>RANK(P11,P3:P390)</f>
        <v>11</v>
      </c>
      <c r="H11" s="6">
        <f>RANK(Q11,Q3:Q390)</f>
        <v>11</v>
      </c>
      <c r="I11" s="6">
        <f>RANK(R11,R3:R390)</f>
        <v>12</v>
      </c>
      <c r="J11" s="10" t="s">
        <v>31</v>
      </c>
      <c r="K11" s="2">
        <v>8549529433</v>
      </c>
      <c r="L11" s="2">
        <v>9121774437</v>
      </c>
      <c r="M11" s="2">
        <v>10034442926</v>
      </c>
      <c r="N11" s="2">
        <v>9735319081</v>
      </c>
      <c r="O11" s="2">
        <v>10235123509</v>
      </c>
      <c r="P11" s="2">
        <v>9508343815</v>
      </c>
      <c r="Q11" s="2">
        <v>10803792385</v>
      </c>
      <c r="R11" s="2">
        <v>10598825563</v>
      </c>
      <c r="S11" s="2">
        <f>K11-L11</f>
        <v>-572245004</v>
      </c>
      <c r="T11" s="3">
        <f>S11/L11</f>
        <v>-0.062733956858092</v>
      </c>
      <c r="U11" s="2">
        <f>L11-M11</f>
        <v>-912668489</v>
      </c>
      <c r="V11" s="3">
        <f>U11/M11</f>
        <v>-0.090953578163787</v>
      </c>
      <c r="W11" s="2">
        <f>M11-N11</f>
        <v>299123845</v>
      </c>
      <c r="X11" s="3">
        <f>W11/N11</f>
        <v>0.030725633388205</v>
      </c>
      <c r="Y11" s="2">
        <f>N11-O11</f>
        <v>-499804428</v>
      </c>
      <c r="Z11" s="3">
        <f>Y11/O11</f>
        <v>-0.048832281072183</v>
      </c>
      <c r="AA11" s="2">
        <f>O11-P11</f>
        <v>726779694</v>
      </c>
      <c r="AB11" s="3">
        <f>AA11/P11</f>
        <v>0.076435992233838</v>
      </c>
      <c r="AC11" s="2">
        <f>P11-Q11</f>
        <v>-1295448570</v>
      </c>
      <c r="AD11" s="3">
        <f>AC11/Q11</f>
        <v>-0.11990683676952</v>
      </c>
      <c r="AE11" s="2">
        <f>Q11-R11</f>
        <v>204966822</v>
      </c>
      <c r="AF11" s="3">
        <f>AE11/R11</f>
        <v>0.01933863528385</v>
      </c>
      <c r="AG11" s="2"/>
      <c r="AH11" s="3"/>
      <c r="AI11" s="7">
        <f>(AK11-AJ11)</f>
        <v>5</v>
      </c>
      <c r="AJ11" s="6">
        <f>RANK(AS11,AS3:AS390)</f>
        <v>13</v>
      </c>
      <c r="AK11" s="6">
        <f>RANK(AT11,AT3:AT390)</f>
        <v>18</v>
      </c>
      <c r="AL11" s="6">
        <f>RANK(AU11,AU3:AU390)</f>
        <v>15</v>
      </c>
      <c r="AM11" s="6">
        <f>RANK(AV11,AV3:AV390)</f>
        <v>18</v>
      </c>
      <c r="AN11" s="6">
        <f>RANK(AW11,AW3:AW390)</f>
        <v>17</v>
      </c>
      <c r="AO11" s="6">
        <f>RANK(AX11,AX3:AX390)</f>
        <v>17</v>
      </c>
      <c r="AP11" s="6">
        <f>RANK(AY11,AY3:AY390)</f>
        <v>15</v>
      </c>
      <c r="AQ11" s="6">
        <f>RANK(AZ11,AZ3:AZ390)</f>
        <v>13</v>
      </c>
      <c r="AR11" s="10" t="s">
        <v>31</v>
      </c>
      <c r="AS11" s="2">
        <v>1972911359</v>
      </c>
      <c r="AT11" s="2">
        <v>1329266796</v>
      </c>
      <c r="AU11" s="2">
        <v>1629312525</v>
      </c>
      <c r="AV11" s="2">
        <v>1540988156</v>
      </c>
      <c r="AW11" s="2">
        <v>1419690883</v>
      </c>
      <c r="AX11" s="2">
        <v>1516394994</v>
      </c>
      <c r="AY11" s="2">
        <v>2179959277</v>
      </c>
      <c r="AZ11" s="2">
        <v>2129505767</v>
      </c>
      <c r="BA11" s="2">
        <f>AS11-AT11</f>
        <v>643644563</v>
      </c>
      <c r="BB11" s="3">
        <f>BA11/AT11</f>
        <v>0.48421021644176</v>
      </c>
      <c r="BC11" s="2">
        <f>AT11-AU11</f>
        <v>-300045729</v>
      </c>
      <c r="BD11" s="3">
        <f>BC11/AU11</f>
        <v>-0.18415480418651</v>
      </c>
      <c r="BE11" s="2">
        <f>AU11-AV11</f>
        <v>88324369</v>
      </c>
      <c r="BF11" s="3">
        <f>BE11/AV11</f>
        <v>0.057316708539322</v>
      </c>
      <c r="BG11" s="2">
        <f>AV11-AW11</f>
        <v>121297273</v>
      </c>
      <c r="BH11" s="3">
        <f>BG11/AW11</f>
        <v>0.085439213882731</v>
      </c>
      <c r="BI11" s="2">
        <f>AW11-AX11</f>
        <v>-96704111</v>
      </c>
      <c r="BJ11" s="3">
        <f>BI11/AX11</f>
        <v>-0.063772375523946</v>
      </c>
      <c r="BK11" s="2">
        <f>AX11-AY11</f>
        <v>-663564283</v>
      </c>
      <c r="BL11" s="3">
        <f>BK11/AY11</f>
        <v>-0.30439297192431</v>
      </c>
      <c r="BM11" s="2">
        <f>AY11-AZ11</f>
        <v>50453510</v>
      </c>
      <c r="BN11" s="3">
        <f>BM11/AZ11</f>
        <v>0.023692591389916</v>
      </c>
      <c r="BO11" s="2"/>
      <c r="BP11" s="3"/>
      <c r="BQ11" s="8">
        <f>(BS11-BR11)</f>
        <v>0</v>
      </c>
      <c r="BR11" s="6">
        <f>RANK(CA11,CA3:CA390)</f>
        <v>9</v>
      </c>
      <c r="BS11" s="6">
        <f>RANK(CB11,CB3:CB390)</f>
        <v>9</v>
      </c>
      <c r="BT11" s="6">
        <f>RANK(CC11,CC3:CC390)</f>
        <v>10</v>
      </c>
      <c r="BU11" s="6">
        <f>RANK(CD11,CD3:CD390)</f>
        <v>10</v>
      </c>
      <c r="BV11" s="6">
        <f>RANK(CE11,CE3:CE390)</f>
        <v>9</v>
      </c>
      <c r="BW11" s="6">
        <f>RANK(CF11,CF3:CF390)</f>
        <v>11</v>
      </c>
      <c r="BX11" s="6">
        <f>RANK(CG11,CG3:CG390)</f>
        <v>11</v>
      </c>
      <c r="BY11" s="6">
        <f>RANK(CH11,CH3:CH390)</f>
        <v>12</v>
      </c>
      <c r="BZ11" s="10" t="s">
        <v>31</v>
      </c>
      <c r="CA11" s="2">
        <v>6576618074</v>
      </c>
      <c r="CB11" s="2">
        <v>7792507641</v>
      </c>
      <c r="CC11" s="2">
        <v>8405130401</v>
      </c>
      <c r="CD11" s="2">
        <v>8194330925</v>
      </c>
      <c r="CE11" s="2">
        <v>8815432626</v>
      </c>
      <c r="CF11" s="2">
        <v>7991948821</v>
      </c>
      <c r="CG11" s="2">
        <v>8623833108</v>
      </c>
      <c r="CH11" s="2">
        <v>8469319796</v>
      </c>
      <c r="CI11" s="2">
        <f>CA11-CB11</f>
        <v>-1215889567</v>
      </c>
      <c r="CJ11" s="3">
        <f>CI11/CB11</f>
        <v>-0.15603315684962</v>
      </c>
      <c r="CK11" s="2">
        <f>CB11-CC11</f>
        <v>-612622760</v>
      </c>
      <c r="CL11" s="3">
        <f>CK11/CC11</f>
        <v>-0.072886764484595</v>
      </c>
      <c r="CM11" s="2">
        <f>CC11-CD11</f>
        <v>210799476</v>
      </c>
      <c r="CN11" s="3">
        <f>CM11/CD11</f>
        <v>0.025725038191571</v>
      </c>
      <c r="CO11" s="2">
        <f>CD11-CE11</f>
        <v>-621101701</v>
      </c>
      <c r="CP11" s="3">
        <f>CO11/CE11</f>
        <v>-0.07045617922008</v>
      </c>
      <c r="CQ11" s="2">
        <f>CE11-CF11</f>
        <v>823483805</v>
      </c>
      <c r="CR11" s="3">
        <f>CQ11/CF11</f>
        <v>0.10303917397921</v>
      </c>
      <c r="CS11" s="2">
        <f>CF11-CG11</f>
        <v>-631884287</v>
      </c>
      <c r="CT11" s="3">
        <f>CS11/CG11</f>
        <v>-0.0732718594025</v>
      </c>
      <c r="CU11" s="2">
        <f>CG11-CH11</f>
        <v>154513312</v>
      </c>
      <c r="CV11" s="3">
        <f>CU11/CH11</f>
        <v>0.018243886843543</v>
      </c>
      <c r="CW11" s="2"/>
      <c r="CX11" s="3"/>
      <c r="CY11" s="3"/>
      <c r="CZ11" s="11" t="s">
        <v>31</v>
      </c>
      <c r="DA11" s="2">
        <f>AS11-CA11</f>
        <v>-4603706715</v>
      </c>
      <c r="DB11" s="2">
        <f>AT11-CB11</f>
        <v>-6463240845</v>
      </c>
      <c r="DC11" s="2">
        <f>AU11-CC11</f>
        <v>-6775817876</v>
      </c>
      <c r="DD11" s="2">
        <f>AV11-CD11</f>
        <v>-6653342769</v>
      </c>
      <c r="DE11" s="2">
        <f>AW11-CE11</f>
        <v>-7395741743</v>
      </c>
      <c r="DF11" s="2">
        <f>AX11-CF11</f>
        <v>-6475553827</v>
      </c>
      <c r="DG11" s="2">
        <f>AY11-CG11</f>
        <v>-6443873831</v>
      </c>
      <c r="DH11" s="2">
        <f>AZ11-CH11</f>
        <v>-6339814029</v>
      </c>
      <c r="DI11" s="2"/>
      <c r="DJ11" s="9" t="s">
        <v>31</v>
      </c>
      <c r="DK11" s="4">
        <f>AS11/K11</f>
        <v>0.23076256704665</v>
      </c>
      <c r="DL11" s="4">
        <f>AT11/L11</f>
        <v>0.14572458518687</v>
      </c>
      <c r="DM11" s="4">
        <f>AU11/M11</f>
        <v>0.16237199583629</v>
      </c>
      <c r="DN11" s="4">
        <f>AV11/N11</f>
        <v>0.1582884077223</v>
      </c>
      <c r="DO11" s="4">
        <f>AW11/O11</f>
        <v>0.13870774317004</v>
      </c>
      <c r="DP11" s="4">
        <f>AX11/P11</f>
        <v>0.15948045458851</v>
      </c>
      <c r="DQ11" s="4">
        <f>AY11/Q11</f>
        <v>0.20177722778408</v>
      </c>
      <c r="DR11" s="4">
        <f>AZ11/R11</f>
        <v>0.20091903148534</v>
      </c>
      <c r="DS11" s="4"/>
    </row>
    <row r="12" spans="1:130">
      <c r="A12" s="6">
        <f>(C12-B12)</f>
        <v>5</v>
      </c>
      <c r="B12" s="6">
        <f>RANK(K12,K3:K390)</f>
        <v>10</v>
      </c>
      <c r="C12" s="6">
        <f>RANK(L12,L3:L390)</f>
        <v>15</v>
      </c>
      <c r="D12" s="6">
        <f>RANK(M12,M3:M390)</f>
        <v>10</v>
      </c>
      <c r="E12" s="6">
        <f>RANK(N12,N3:N390)</f>
        <v>15</v>
      </c>
      <c r="F12" s="6">
        <f>RANK(O12,O3:O390)</f>
        <v>17</v>
      </c>
      <c r="G12" s="6">
        <f>RANK(P12,P3:P390)</f>
        <v>13</v>
      </c>
      <c r="H12" s="6">
        <f>RANK(Q12,Q3:Q390)</f>
        <v>17</v>
      </c>
      <c r="I12" s="6">
        <f>RANK(R12,R3:R390)</f>
        <v>18</v>
      </c>
      <c r="J12" s="10" t="s">
        <v>32</v>
      </c>
      <c r="K12" s="2">
        <v>7932366245</v>
      </c>
      <c r="L12" s="2">
        <v>8033058328</v>
      </c>
      <c r="M12" s="2">
        <v>10036834011</v>
      </c>
      <c r="N12" s="2">
        <v>7948985433</v>
      </c>
      <c r="O12" s="2">
        <v>6548864389</v>
      </c>
      <c r="P12" s="2">
        <v>8507370595</v>
      </c>
      <c r="Q12" s="2">
        <v>5954409345</v>
      </c>
      <c r="R12" s="2">
        <v>4417104702</v>
      </c>
      <c r="S12" s="2">
        <f>K12-L12</f>
        <v>-100692083</v>
      </c>
      <c r="T12" s="3">
        <f>S12/L12</f>
        <v>-0.012534713292076</v>
      </c>
      <c r="U12" s="2">
        <f>L12-M12</f>
        <v>-2003775683</v>
      </c>
      <c r="V12" s="3">
        <f>U12/M12</f>
        <v>-0.19964220597889</v>
      </c>
      <c r="W12" s="2">
        <f>M12-N12</f>
        <v>2087848578</v>
      </c>
      <c r="X12" s="3">
        <f>W12/N12</f>
        <v>0.26265598240152</v>
      </c>
      <c r="Y12" s="2">
        <f>N12-O12</f>
        <v>1400121044</v>
      </c>
      <c r="Z12" s="3">
        <f>Y12/O12</f>
        <v>0.21379600505269</v>
      </c>
      <c r="AA12" s="2">
        <f>O12-P12</f>
        <v>-1958506206</v>
      </c>
      <c r="AB12" s="3">
        <f>AA12/P12</f>
        <v>-0.23021287060788</v>
      </c>
      <c r="AC12" s="2">
        <f>P12-Q12</f>
        <v>2552961250</v>
      </c>
      <c r="AD12" s="3">
        <f>AC12/Q12</f>
        <v>0.42875138440789</v>
      </c>
      <c r="AE12" s="2">
        <f>Q12-R12</f>
        <v>1537304643</v>
      </c>
      <c r="AF12" s="3">
        <f>AE12/R12</f>
        <v>0.34803445847773</v>
      </c>
      <c r="AG12" s="2"/>
      <c r="AH12" s="3"/>
      <c r="AI12" s="7">
        <f>(AK12-AJ12)</f>
        <v>3</v>
      </c>
      <c r="AJ12" s="6">
        <f>RANK(AS12,AS3:AS390)</f>
        <v>8</v>
      </c>
      <c r="AK12" s="6">
        <f>RANK(AT12,AT3:AT390)</f>
        <v>11</v>
      </c>
      <c r="AL12" s="6">
        <f>RANK(AU12,AU3:AU390)</f>
        <v>7</v>
      </c>
      <c r="AM12" s="6">
        <f>RANK(AV12,AV3:AV390)</f>
        <v>8</v>
      </c>
      <c r="AN12" s="6">
        <f>RANK(AW12,AW3:AW390)</f>
        <v>9</v>
      </c>
      <c r="AO12" s="6">
        <f>RANK(AX12,AX3:AX390)</f>
        <v>6</v>
      </c>
      <c r="AP12" s="6">
        <f>RANK(AY12,AY3:AY390)</f>
        <v>12</v>
      </c>
      <c r="AQ12" s="6">
        <f>RANK(AZ12,AZ3:AZ390)</f>
        <v>16</v>
      </c>
      <c r="AR12" s="10" t="s">
        <v>32</v>
      </c>
      <c r="AS12" s="2">
        <v>2757743988</v>
      </c>
      <c r="AT12" s="2">
        <v>1921714276</v>
      </c>
      <c r="AU12" s="2">
        <v>3666052837</v>
      </c>
      <c r="AV12" s="2">
        <v>2915384837</v>
      </c>
      <c r="AW12" s="2">
        <v>2559330427</v>
      </c>
      <c r="AX12" s="2">
        <v>3351506144</v>
      </c>
      <c r="AY12" s="2">
        <v>2523680257</v>
      </c>
      <c r="AZ12" s="2">
        <v>1682836323</v>
      </c>
      <c r="BA12" s="2">
        <f>AS12-AT12</f>
        <v>836029712</v>
      </c>
      <c r="BB12" s="3">
        <f>BA12/AT12</f>
        <v>0.43504371198208</v>
      </c>
      <c r="BC12" s="2">
        <f>AT12-AU12</f>
        <v>-1744338561</v>
      </c>
      <c r="BD12" s="3">
        <f>BC12/AU12</f>
        <v>-0.4758083526225</v>
      </c>
      <c r="BE12" s="2">
        <f>AU12-AV12</f>
        <v>750668000</v>
      </c>
      <c r="BF12" s="3">
        <f>BE12/AV12</f>
        <v>0.25748504639012</v>
      </c>
      <c r="BG12" s="2">
        <f>AV12-AW12</f>
        <v>356054410</v>
      </c>
      <c r="BH12" s="3">
        <f>BG12/AW12</f>
        <v>0.13912014105086</v>
      </c>
      <c r="BI12" s="2">
        <f>AW12-AX12</f>
        <v>-792175717</v>
      </c>
      <c r="BJ12" s="3">
        <f>BI12/AX12</f>
        <v>-0.23636409511532</v>
      </c>
      <c r="BK12" s="2">
        <f>AX12-AY12</f>
        <v>827825887</v>
      </c>
      <c r="BL12" s="3">
        <f>BK12/AY12</f>
        <v>0.32802328452816</v>
      </c>
      <c r="BM12" s="2">
        <f>AY12-AZ12</f>
        <v>840843934</v>
      </c>
      <c r="BN12" s="3">
        <f>BM12/AZ12</f>
        <v>0.49965877400425</v>
      </c>
      <c r="BO12" s="2"/>
      <c r="BP12" s="3"/>
      <c r="BQ12" s="8">
        <f>(BS12-BR12)</f>
        <v>1</v>
      </c>
      <c r="BR12" s="6">
        <f>RANK(CA12,CA3:CA390)</f>
        <v>12</v>
      </c>
      <c r="BS12" s="6">
        <f>RANK(CB12,CB3:CB390)</f>
        <v>13</v>
      </c>
      <c r="BT12" s="6">
        <f>RANK(CC12,CC3:CC390)</f>
        <v>14</v>
      </c>
      <c r="BU12" s="6">
        <f>RANK(CD12,CD3:CD390)</f>
        <v>16</v>
      </c>
      <c r="BV12" s="6">
        <f>RANK(CE12,CE3:CE390)</f>
        <v>17</v>
      </c>
      <c r="BW12" s="6">
        <f>RANK(CF12,CF3:CF390)</f>
        <v>14</v>
      </c>
      <c r="BX12" s="6">
        <f>RANK(CG12,CG3:CG390)</f>
        <v>17</v>
      </c>
      <c r="BY12" s="6">
        <f>RANK(CH12,CH3:CH390)</f>
        <v>19</v>
      </c>
      <c r="BZ12" s="10" t="s">
        <v>32</v>
      </c>
      <c r="CA12" s="2">
        <v>5174622257</v>
      </c>
      <c r="CB12" s="2">
        <v>6111344052</v>
      </c>
      <c r="CC12" s="2">
        <v>6370781174</v>
      </c>
      <c r="CD12" s="2">
        <v>5033600596</v>
      </c>
      <c r="CE12" s="2">
        <v>3989533962</v>
      </c>
      <c r="CF12" s="2">
        <v>5155864451</v>
      </c>
      <c r="CG12" s="2">
        <v>3430729088</v>
      </c>
      <c r="CH12" s="2">
        <v>2734268379</v>
      </c>
      <c r="CI12" s="2">
        <f>CA12-CB12</f>
        <v>-936721795</v>
      </c>
      <c r="CJ12" s="3">
        <f>CI12/CB12</f>
        <v>-0.15327590576306</v>
      </c>
      <c r="CK12" s="2">
        <f>CB12-CC12</f>
        <v>-259437122</v>
      </c>
      <c r="CL12" s="3">
        <f>CK12/CC12</f>
        <v>-0.040722968646105</v>
      </c>
      <c r="CM12" s="2">
        <f>CC12-CD12</f>
        <v>1337180578</v>
      </c>
      <c r="CN12" s="3">
        <f>CM12/CD12</f>
        <v>0.26565090982042</v>
      </c>
      <c r="CO12" s="2">
        <f>CD12-CE12</f>
        <v>1044066634</v>
      </c>
      <c r="CP12" s="3">
        <f>CO12/CE12</f>
        <v>0.26170140270634</v>
      </c>
      <c r="CQ12" s="2">
        <f>CE12-CF12</f>
        <v>-1166330489</v>
      </c>
      <c r="CR12" s="3">
        <f>CQ12/CF12</f>
        <v>-0.22621434292629</v>
      </c>
      <c r="CS12" s="2">
        <f>CF12-CG12</f>
        <v>1725135363</v>
      </c>
      <c r="CT12" s="3">
        <f>CS12/CG12</f>
        <v>0.50284802989376</v>
      </c>
      <c r="CU12" s="2">
        <f>CG12-CH12</f>
        <v>696460709</v>
      </c>
      <c r="CV12" s="3">
        <f>CU12/CH12</f>
        <v>0.25471556279882</v>
      </c>
      <c r="CW12" s="2"/>
      <c r="CX12" s="3"/>
      <c r="CY12" s="3"/>
      <c r="CZ12" s="11" t="s">
        <v>32</v>
      </c>
      <c r="DA12" s="2">
        <f>AS12-CA12</f>
        <v>-2416878269</v>
      </c>
      <c r="DB12" s="2">
        <f>AT12-CB12</f>
        <v>-4189629776</v>
      </c>
      <c r="DC12" s="2">
        <f>AU12-CC12</f>
        <v>-2704728337</v>
      </c>
      <c r="DD12" s="2">
        <f>AV12-CD12</f>
        <v>-2118215759</v>
      </c>
      <c r="DE12" s="2">
        <f>AW12-CE12</f>
        <v>-1430203535</v>
      </c>
      <c r="DF12" s="2">
        <f>AX12-CF12</f>
        <v>-1804358307</v>
      </c>
      <c r="DG12" s="2">
        <f>AY12-CG12</f>
        <v>-907048831</v>
      </c>
      <c r="DH12" s="2">
        <f>AZ12-CH12</f>
        <v>-1051432056</v>
      </c>
      <c r="DI12" s="2"/>
      <c r="DJ12" s="9" t="s">
        <v>32</v>
      </c>
      <c r="DK12" s="4">
        <f>AS12/K12</f>
        <v>0.34765716846953</v>
      </c>
      <c r="DL12" s="4">
        <f>AT12/L12</f>
        <v>0.2392257341518</v>
      </c>
      <c r="DM12" s="4">
        <f>AU12/M12</f>
        <v>0.36525988503767</v>
      </c>
      <c r="DN12" s="4">
        <f>AV12/N12</f>
        <v>0.36676187943393</v>
      </c>
      <c r="DO12" s="4">
        <f>AW12/O12</f>
        <v>0.39080522591044</v>
      </c>
      <c r="DP12" s="4">
        <f>AX12/P12</f>
        <v>0.39395323226777</v>
      </c>
      <c r="DQ12" s="4">
        <f>AY12/Q12</f>
        <v>0.42383385333075</v>
      </c>
      <c r="DR12" s="4">
        <f>AZ12/R12</f>
        <v>0.38098175989309</v>
      </c>
      <c r="DS12" s="4"/>
    </row>
    <row r="13" spans="1:130">
      <c r="A13" s="6">
        <f>(C13-B13)</f>
        <v>-3</v>
      </c>
      <c r="B13" s="6">
        <f>RANK(K13,K3:K390)</f>
        <v>11</v>
      </c>
      <c r="C13" s="6">
        <f>RANK(L13,L3:L390)</f>
        <v>8</v>
      </c>
      <c r="D13" s="6">
        <f>RANK(M13,M3:M390)</f>
        <v>12</v>
      </c>
      <c r="E13" s="6">
        <f>RANK(N13,N3:N390)</f>
        <v>11</v>
      </c>
      <c r="F13" s="6">
        <f>RANK(O13,O3:O390)</f>
        <v>11</v>
      </c>
      <c r="G13" s="6">
        <f>RANK(P13,P3:P390)</f>
        <v>15</v>
      </c>
      <c r="H13" s="6">
        <f>RANK(Q13,Q3:Q390)</f>
        <v>15</v>
      </c>
      <c r="I13" s="6">
        <f>RANK(R13,R3:R390)</f>
        <v>17</v>
      </c>
      <c r="J13" s="10" t="s">
        <v>33</v>
      </c>
      <c r="K13" s="2">
        <v>7296864976</v>
      </c>
      <c r="L13" s="2">
        <v>10152301144</v>
      </c>
      <c r="M13" s="2">
        <v>9905768859</v>
      </c>
      <c r="N13" s="2">
        <v>9379509288</v>
      </c>
      <c r="O13" s="2">
        <v>8478897835</v>
      </c>
      <c r="P13" s="2">
        <v>7487275309</v>
      </c>
      <c r="Q13" s="2">
        <v>6316611214</v>
      </c>
      <c r="R13" s="2">
        <v>5778150842</v>
      </c>
      <c r="S13" s="2">
        <f>K13-L13</f>
        <v>-2855436168</v>
      </c>
      <c r="T13" s="3">
        <f>S13/L13</f>
        <v>-0.28125999490151</v>
      </c>
      <c r="U13" s="2">
        <f>L13-M13</f>
        <v>246532285</v>
      </c>
      <c r="V13" s="3">
        <f>U13/M13</f>
        <v>0.0248877485947</v>
      </c>
      <c r="W13" s="2">
        <f>M13-N13</f>
        <v>526259571</v>
      </c>
      <c r="X13" s="3">
        <f>W13/N13</f>
        <v>0.056107367117093</v>
      </c>
      <c r="Y13" s="2">
        <f>N13-O13</f>
        <v>900611453</v>
      </c>
      <c r="Z13" s="3">
        <f>Y13/O13</f>
        <v>0.10621798617296</v>
      </c>
      <c r="AA13" s="2">
        <f>O13-P13</f>
        <v>991622526</v>
      </c>
      <c r="AB13" s="3">
        <f>AA13/P13</f>
        <v>0.13244103964069</v>
      </c>
      <c r="AC13" s="2">
        <f>P13-Q13</f>
        <v>1170664095</v>
      </c>
      <c r="AD13" s="3">
        <f>AC13/Q13</f>
        <v>0.18533103516097</v>
      </c>
      <c r="AE13" s="2">
        <f>Q13-R13</f>
        <v>538460372</v>
      </c>
      <c r="AF13" s="3">
        <f>AE13/R13</f>
        <v>0.093189047278943</v>
      </c>
      <c r="AG13" s="2"/>
      <c r="AH13" s="3"/>
      <c r="AI13" s="7">
        <f>(AK13-AJ13)</f>
        <v>-4</v>
      </c>
      <c r="AJ13" s="6">
        <f>RANK(AS13,AS3:AS390)</f>
        <v>7</v>
      </c>
      <c r="AK13" s="6">
        <f>RANK(AT13,AT3:AT390)</f>
        <v>3</v>
      </c>
      <c r="AL13" s="6">
        <f>RANK(AU13,AU3:AU390)</f>
        <v>6</v>
      </c>
      <c r="AM13" s="6">
        <f>RANK(AV13,AV3:AV390)</f>
        <v>6</v>
      </c>
      <c r="AN13" s="6">
        <f>RANK(AW13,AW3:AW390)</f>
        <v>5</v>
      </c>
      <c r="AO13" s="6">
        <f>RANK(AX13,AX3:AX390)</f>
        <v>9</v>
      </c>
      <c r="AP13" s="6">
        <f>RANK(AY13,AY3:AY390)</f>
        <v>10</v>
      </c>
      <c r="AQ13" s="6">
        <f>RANK(AZ13,AZ3:AZ390)</f>
        <v>11</v>
      </c>
      <c r="AR13" s="10" t="s">
        <v>33</v>
      </c>
      <c r="AS13" s="2">
        <v>2893940716</v>
      </c>
      <c r="AT13" s="2">
        <v>4870853497</v>
      </c>
      <c r="AU13" s="2">
        <v>3964334875</v>
      </c>
      <c r="AV13" s="2">
        <v>4018103494</v>
      </c>
      <c r="AW13" s="2">
        <v>3943373757</v>
      </c>
      <c r="AX13" s="2">
        <v>3076233350</v>
      </c>
      <c r="AY13" s="2">
        <v>2728728953</v>
      </c>
      <c r="AZ13" s="2">
        <v>2737005424</v>
      </c>
      <c r="BA13" s="2">
        <f>AS13-AT13</f>
        <v>-1976912781</v>
      </c>
      <c r="BB13" s="3">
        <f>BA13/AT13</f>
        <v>-0.40586578557897</v>
      </c>
      <c r="BC13" s="2">
        <f>AT13-AU13</f>
        <v>906518622</v>
      </c>
      <c r="BD13" s="3">
        <f>BC13/AU13</f>
        <v>0.22866852841235</v>
      </c>
      <c r="BE13" s="2">
        <f>AU13-AV13</f>
        <v>-53768619</v>
      </c>
      <c r="BF13" s="3">
        <f>BE13/AV13</f>
        <v>-0.013381591360275</v>
      </c>
      <c r="BG13" s="2">
        <f>AV13-AW13</f>
        <v>74729737</v>
      </c>
      <c r="BH13" s="3">
        <f>BG13/AW13</f>
        <v>0.01895071114356</v>
      </c>
      <c r="BI13" s="2">
        <f>AW13-AX13</f>
        <v>867140407</v>
      </c>
      <c r="BJ13" s="3">
        <f>BI13/AX13</f>
        <v>0.28188381970438</v>
      </c>
      <c r="BK13" s="2">
        <f>AX13-AY13</f>
        <v>347504397</v>
      </c>
      <c r="BL13" s="3">
        <f>BK13/AY13</f>
        <v>0.12735028029</v>
      </c>
      <c r="BM13" s="2">
        <f>AY13-AZ13</f>
        <v>-8276471</v>
      </c>
      <c r="BN13" s="3">
        <f>BM13/AZ13</f>
        <v>-0.0030239147235245</v>
      </c>
      <c r="BO13" s="2"/>
      <c r="BP13" s="3"/>
      <c r="BQ13" s="8">
        <f>(BS13-BR13)</f>
        <v>0</v>
      </c>
      <c r="BR13" s="6">
        <f>RANK(CA13,CA3:CA390)</f>
        <v>14</v>
      </c>
      <c r="BS13" s="6">
        <f>RANK(CB13,CB3:CB390)</f>
        <v>14</v>
      </c>
      <c r="BT13" s="6">
        <f>RANK(CC13,CC3:CC390)</f>
        <v>16</v>
      </c>
      <c r="BU13" s="6">
        <f>RANK(CD13,CD3:CD390)</f>
        <v>15</v>
      </c>
      <c r="BV13" s="6">
        <f>RANK(CE13,CE3:CE390)</f>
        <v>15</v>
      </c>
      <c r="BW13" s="6">
        <f>RANK(CF13,CF3:CF390)</f>
        <v>17</v>
      </c>
      <c r="BX13" s="6">
        <f>RANK(CG13,CG3:CG390)</f>
        <v>16</v>
      </c>
      <c r="BY13" s="6">
        <f>RANK(CH13,CH3:CH390)</f>
        <v>16</v>
      </c>
      <c r="BZ13" s="10" t="s">
        <v>33</v>
      </c>
      <c r="CA13" s="2">
        <v>4402924260</v>
      </c>
      <c r="CB13" s="2">
        <v>5281447647</v>
      </c>
      <c r="CC13" s="2">
        <v>5941433984</v>
      </c>
      <c r="CD13" s="2">
        <v>5361405794</v>
      </c>
      <c r="CE13" s="2">
        <v>4535524078</v>
      </c>
      <c r="CF13" s="2">
        <v>4411041959</v>
      </c>
      <c r="CG13" s="2">
        <v>3587882261</v>
      </c>
      <c r="CH13" s="2">
        <v>3041145418</v>
      </c>
      <c r="CI13" s="2">
        <f>CA13-CB13</f>
        <v>-878523387</v>
      </c>
      <c r="CJ13" s="3">
        <f>CI13/CB13</f>
        <v>-0.16634139836623</v>
      </c>
      <c r="CK13" s="2">
        <f>CB13-CC13</f>
        <v>-659986337</v>
      </c>
      <c r="CL13" s="3">
        <f>CK13/CC13</f>
        <v>-0.11108199447765</v>
      </c>
      <c r="CM13" s="2">
        <f>CC13-CD13</f>
        <v>580028190</v>
      </c>
      <c r="CN13" s="3">
        <f>CM13/CD13</f>
        <v>0.10818584011102</v>
      </c>
      <c r="CO13" s="2">
        <f>CD13-CE13</f>
        <v>825881716</v>
      </c>
      <c r="CP13" s="3">
        <f>CO13/CE13</f>
        <v>0.18209179397945</v>
      </c>
      <c r="CQ13" s="2">
        <f>CE13-CF13</f>
        <v>124482119</v>
      </c>
      <c r="CR13" s="3">
        <f>CQ13/CF13</f>
        <v>0.02822057014126</v>
      </c>
      <c r="CS13" s="2">
        <f>CF13-CG13</f>
        <v>823159698</v>
      </c>
      <c r="CT13" s="3">
        <f>CS13/CG13</f>
        <v>0.22942773427871</v>
      </c>
      <c r="CU13" s="2">
        <f>CG13-CH13</f>
        <v>546736843</v>
      </c>
      <c r="CV13" s="3">
        <f>CU13/CH13</f>
        <v>0.17977990784787</v>
      </c>
      <c r="CW13" s="2"/>
      <c r="CX13" s="3"/>
      <c r="CY13" s="3"/>
      <c r="CZ13" s="11" t="s">
        <v>33</v>
      </c>
      <c r="DA13" s="2">
        <f>AS13-CA13</f>
        <v>-1508983544</v>
      </c>
      <c r="DB13" s="2">
        <f>AT13-CB13</f>
        <v>-410594150</v>
      </c>
      <c r="DC13" s="2">
        <f>AU13-CC13</f>
        <v>-1977099109</v>
      </c>
      <c r="DD13" s="2">
        <f>AV13-CD13</f>
        <v>-1343302300</v>
      </c>
      <c r="DE13" s="2">
        <f>AW13-CE13</f>
        <v>-592150321</v>
      </c>
      <c r="DF13" s="2">
        <f>AX13-CF13</f>
        <v>-1334808609</v>
      </c>
      <c r="DG13" s="2">
        <f>AY13-CG13</f>
        <v>-859153308</v>
      </c>
      <c r="DH13" s="2">
        <f>AZ13-CH13</f>
        <v>-304139994</v>
      </c>
      <c r="DI13" s="2"/>
      <c r="DJ13" s="9" t="s">
        <v>33</v>
      </c>
      <c r="DK13" s="4">
        <f>AS13/K13</f>
        <v>0.39660055729665</v>
      </c>
      <c r="DL13" s="4">
        <f>AT13/L13</f>
        <v>0.47977827173484</v>
      </c>
      <c r="DM13" s="4">
        <f>AU13/M13</f>
        <v>0.40020466169046</v>
      </c>
      <c r="DN13" s="4">
        <f>AV13/N13</f>
        <v>0.42839165361675</v>
      </c>
      <c r="DO13" s="4">
        <f>AW13/O13</f>
        <v>0.46508093784574</v>
      </c>
      <c r="DP13" s="4">
        <f>AX13/P13</f>
        <v>0.4108615247929</v>
      </c>
      <c r="DQ13" s="4">
        <f>AY13/Q13</f>
        <v>0.43199254482405</v>
      </c>
      <c r="DR13" s="4">
        <f>AZ13/R13</f>
        <v>0.47368189215577</v>
      </c>
      <c r="DS13" s="4"/>
    </row>
    <row r="14" spans="1:130">
      <c r="A14" s="6">
        <f>(C14-B14)</f>
        <v>2</v>
      </c>
      <c r="B14" s="6">
        <f>RANK(K14,K3:K390)</f>
        <v>12</v>
      </c>
      <c r="C14" s="6">
        <f>RANK(L14,L3:L390)</f>
        <v>14</v>
      </c>
      <c r="D14" s="6">
        <f>RANK(M14,M3:M390)</f>
        <v>14</v>
      </c>
      <c r="E14" s="6">
        <f>RANK(N14,N3:N390)</f>
        <v>14</v>
      </c>
      <c r="F14" s="6">
        <f>RANK(O14,O3:O390)</f>
        <v>14</v>
      </c>
      <c r="G14" s="6">
        <f>RANK(P14,P3:P390)</f>
        <v>14</v>
      </c>
      <c r="H14" s="6">
        <f>RANK(Q14,Q3:Q390)</f>
        <v>16</v>
      </c>
      <c r="I14" s="6">
        <f>RANK(R14,R3:R390)</f>
        <v>14</v>
      </c>
      <c r="J14" s="10" t="s">
        <v>34</v>
      </c>
      <c r="K14" s="2">
        <v>7047913309</v>
      </c>
      <c r="L14" s="2">
        <v>8120158348</v>
      </c>
      <c r="M14" s="2">
        <v>9011476426</v>
      </c>
      <c r="N14" s="2">
        <v>8357014546</v>
      </c>
      <c r="O14" s="2">
        <v>7224556121</v>
      </c>
      <c r="P14" s="2">
        <v>7650745984</v>
      </c>
      <c r="Q14" s="2">
        <v>6140531419</v>
      </c>
      <c r="R14" s="2">
        <v>6405082155</v>
      </c>
      <c r="S14" s="2">
        <f>K14-L14</f>
        <v>-1072245039</v>
      </c>
      <c r="T14" s="3">
        <f>S14/L14</f>
        <v>-0.13204730659767</v>
      </c>
      <c r="U14" s="2">
        <f>L14-M14</f>
        <v>-891318078</v>
      </c>
      <c r="V14" s="3">
        <f>U14/M14</f>
        <v>-0.098909217076611</v>
      </c>
      <c r="W14" s="2">
        <f>M14-N14</f>
        <v>654461880</v>
      </c>
      <c r="X14" s="3">
        <f>W14/N14</f>
        <v>0.078312880323183</v>
      </c>
      <c r="Y14" s="2">
        <f>N14-O14</f>
        <v>1132458425</v>
      </c>
      <c r="Z14" s="3">
        <f>Y14/O14</f>
        <v>0.15675128077533</v>
      </c>
      <c r="AA14" s="2">
        <f>O14-P14</f>
        <v>-426189863</v>
      </c>
      <c r="AB14" s="3">
        <f>AA14/P14</f>
        <v>-0.055705661106942</v>
      </c>
      <c r="AC14" s="2">
        <f>P14-Q14</f>
        <v>1510214565</v>
      </c>
      <c r="AD14" s="3">
        <f>AC14/Q14</f>
        <v>0.24594199784193</v>
      </c>
      <c r="AE14" s="2">
        <f>Q14-R14</f>
        <v>-264550736</v>
      </c>
      <c r="AF14" s="3">
        <f>AE14/R14</f>
        <v>-0.041303254134451</v>
      </c>
      <c r="AG14" s="2"/>
      <c r="AH14" s="3"/>
      <c r="AI14" s="7">
        <f>(AK14-AJ14)</f>
        <v>2</v>
      </c>
      <c r="AJ14" s="6">
        <f>RANK(AS14,AS3:AS390)</f>
        <v>3</v>
      </c>
      <c r="AK14" s="6">
        <f>RANK(AT14,AT3:AT390)</f>
        <v>5</v>
      </c>
      <c r="AL14" s="6">
        <f>RANK(AU14,AU3:AU390)</f>
        <v>10</v>
      </c>
      <c r="AM14" s="6">
        <f>RANK(AV14,AV3:AV390)</f>
        <v>9</v>
      </c>
      <c r="AN14" s="6">
        <f>RANK(AW14,AW3:AW390)</f>
        <v>8</v>
      </c>
      <c r="AO14" s="6">
        <f>RANK(AX14,AX3:AX390)</f>
        <v>12</v>
      </c>
      <c r="AP14" s="6">
        <f>RANK(AY14,AY3:AY390)</f>
        <v>13</v>
      </c>
      <c r="AQ14" s="6">
        <f>RANK(AZ14,AZ3:AZ390)</f>
        <v>8</v>
      </c>
      <c r="AR14" s="10" t="s">
        <v>34</v>
      </c>
      <c r="AS14" s="2">
        <v>5563615052</v>
      </c>
      <c r="AT14" s="2">
        <v>4342034439</v>
      </c>
      <c r="AU14" s="2">
        <v>2689542096</v>
      </c>
      <c r="AV14" s="2">
        <v>2422693091</v>
      </c>
      <c r="AW14" s="2">
        <v>2872570263</v>
      </c>
      <c r="AX14" s="2">
        <v>2698562011</v>
      </c>
      <c r="AY14" s="2">
        <v>2378472349</v>
      </c>
      <c r="AZ14" s="2">
        <v>3149124999</v>
      </c>
      <c r="BA14" s="2">
        <f>AS14-AT14</f>
        <v>1221580613</v>
      </c>
      <c r="BB14" s="3">
        <f>BA14/AT14</f>
        <v>0.28133830584756</v>
      </c>
      <c r="BC14" s="2">
        <f>AT14-AU14</f>
        <v>1652492343</v>
      </c>
      <c r="BD14" s="3">
        <f>BC14/AU14</f>
        <v>0.61441400952885</v>
      </c>
      <c r="BE14" s="2">
        <f>AU14-AV14</f>
        <v>266849005</v>
      </c>
      <c r="BF14" s="3">
        <f>BE14/AV14</f>
        <v>0.11014560861684</v>
      </c>
      <c r="BG14" s="2">
        <f>AV14-AW14</f>
        <v>-449877172</v>
      </c>
      <c r="BH14" s="3">
        <f>BG14/AW14</f>
        <v>-0.15661137267715</v>
      </c>
      <c r="BI14" s="2">
        <f>AW14-AX14</f>
        <v>174008252</v>
      </c>
      <c r="BJ14" s="3">
        <f>BI14/AX14</f>
        <v>0.064481843029991</v>
      </c>
      <c r="BK14" s="2">
        <f>AX14-AY14</f>
        <v>320089662</v>
      </c>
      <c r="BL14" s="3">
        <f>BK14/AY14</f>
        <v>0.13457783612014</v>
      </c>
      <c r="BM14" s="2">
        <f>AY14-AZ14</f>
        <v>-770652650</v>
      </c>
      <c r="BN14" s="3">
        <f>BM14/AZ14</f>
        <v>-0.24471961266851</v>
      </c>
      <c r="BO14" s="2"/>
      <c r="BP14" s="3"/>
      <c r="BQ14" s="8">
        <f>(BS14-BR14)</f>
        <v>-8</v>
      </c>
      <c r="BR14" s="6">
        <f>RANK(CA14,CA3:CA390)</f>
        <v>24</v>
      </c>
      <c r="BS14" s="6">
        <f>RANK(CB14,CB3:CB390)</f>
        <v>16</v>
      </c>
      <c r="BT14" s="6">
        <f>RANK(CC14,CC3:CC390)</f>
        <v>15</v>
      </c>
      <c r="BU14" s="6">
        <f>RANK(CD14,CD3:CD390)</f>
        <v>14</v>
      </c>
      <c r="BV14" s="6">
        <f>RANK(CE14,CE3:CE390)</f>
        <v>16</v>
      </c>
      <c r="BW14" s="6">
        <f>RANK(CF14,CF3:CF390)</f>
        <v>16</v>
      </c>
      <c r="BX14" s="6">
        <f>RANK(CG14,CG3:CG390)</f>
        <v>15</v>
      </c>
      <c r="BY14" s="6">
        <f>RANK(CH14,CH3:CH390)</f>
        <v>15</v>
      </c>
      <c r="BZ14" s="10" t="s">
        <v>34</v>
      </c>
      <c r="CA14" s="2">
        <v>1484298257</v>
      </c>
      <c r="CB14" s="2">
        <v>3778123909</v>
      </c>
      <c r="CC14" s="2">
        <v>6321934330</v>
      </c>
      <c r="CD14" s="2">
        <v>5934321455</v>
      </c>
      <c r="CE14" s="2">
        <v>4351985858</v>
      </c>
      <c r="CF14" s="2">
        <v>4952183973</v>
      </c>
      <c r="CG14" s="2">
        <v>3762059070</v>
      </c>
      <c r="CH14" s="2">
        <v>3255957156</v>
      </c>
      <c r="CI14" s="2">
        <f>CA14-CB14</f>
        <v>-2293825652</v>
      </c>
      <c r="CJ14" s="3">
        <f>CI14/CB14</f>
        <v>-0.60713351580021</v>
      </c>
      <c r="CK14" s="2">
        <f>CB14-CC14</f>
        <v>-2543810421</v>
      </c>
      <c r="CL14" s="3">
        <f>CK14/CC14</f>
        <v>-0.40237849496928</v>
      </c>
      <c r="CM14" s="2">
        <f>CC14-CD14</f>
        <v>387612875</v>
      </c>
      <c r="CN14" s="3">
        <f>CM14/CD14</f>
        <v>0.06531713489727</v>
      </c>
      <c r="CO14" s="2">
        <f>CD14-CE14</f>
        <v>1582335597</v>
      </c>
      <c r="CP14" s="3">
        <f>CO14/CE14</f>
        <v>0.36358932419123</v>
      </c>
      <c r="CQ14" s="2">
        <f>CE14-CF14</f>
        <v>-600198115</v>
      </c>
      <c r="CR14" s="3">
        <f>CQ14/CF14</f>
        <v>-0.1211986707829</v>
      </c>
      <c r="CS14" s="2">
        <f>CF14-CG14</f>
        <v>1190124903</v>
      </c>
      <c r="CT14" s="3">
        <f>CS14/CG14</f>
        <v>0.31634933977791</v>
      </c>
      <c r="CU14" s="2">
        <f>CG14-CH14</f>
        <v>506101914</v>
      </c>
      <c r="CV14" s="3">
        <f>CU14/CH14</f>
        <v>0.15543875111113</v>
      </c>
      <c r="CW14" s="2"/>
      <c r="CX14" s="3"/>
      <c r="CY14" s="3"/>
      <c r="CZ14" s="11" t="s">
        <v>34</v>
      </c>
      <c r="DA14" s="2">
        <f>AS14-CA14</f>
        <v>4079316795</v>
      </c>
      <c r="DB14" s="2">
        <f>AT14-CB14</f>
        <v>563910530</v>
      </c>
      <c r="DC14" s="2">
        <f>AU14-CC14</f>
        <v>-3632392234</v>
      </c>
      <c r="DD14" s="2">
        <f>AV14-CD14</f>
        <v>-3511628364</v>
      </c>
      <c r="DE14" s="2">
        <f>AW14-CE14</f>
        <v>-1479415595</v>
      </c>
      <c r="DF14" s="2">
        <f>AX14-CF14</f>
        <v>-2253621962</v>
      </c>
      <c r="DG14" s="2">
        <f>AY14-CG14</f>
        <v>-1383586721</v>
      </c>
      <c r="DH14" s="2">
        <f>AZ14-CH14</f>
        <v>-106832157</v>
      </c>
      <c r="DI14" s="2"/>
      <c r="DJ14" s="9" t="s">
        <v>34</v>
      </c>
      <c r="DK14" s="4">
        <f>AS14/K14</f>
        <v>0.78939890547397</v>
      </c>
      <c r="DL14" s="4">
        <f>AT14/L14</f>
        <v>0.53472287767263</v>
      </c>
      <c r="DM14" s="4">
        <f>AU14/M14</f>
        <v>0.2984574301543</v>
      </c>
      <c r="DN14" s="4">
        <f>AV14/N14</f>
        <v>0.28989935073879</v>
      </c>
      <c r="DO14" s="4">
        <f>AW14/O14</f>
        <v>0.3976120075599</v>
      </c>
      <c r="DP14" s="4">
        <f>AX14/P14</f>
        <v>0.35271880894275</v>
      </c>
      <c r="DQ14" s="4">
        <f>AY14/Q14</f>
        <v>0.38733982235488</v>
      </c>
      <c r="DR14" s="4">
        <f>AZ14/R14</f>
        <v>0.49166036013163</v>
      </c>
      <c r="DS14" s="4"/>
    </row>
    <row r="15" spans="1:130">
      <c r="A15" s="6">
        <f>(C15-B15)</f>
        <v>-4</v>
      </c>
      <c r="B15" s="6">
        <f>RANK(K15,K3:K390)</f>
        <v>13</v>
      </c>
      <c r="C15" s="6">
        <f>RANK(L15,L3:L390)</f>
        <v>9</v>
      </c>
      <c r="D15" s="6">
        <f>RANK(M15,M3:M390)</f>
        <v>8</v>
      </c>
      <c r="E15" s="6">
        <f>RANK(N15,N3:N390)</f>
        <v>8</v>
      </c>
      <c r="F15" s="6">
        <f>RANK(O15,O3:O390)</f>
        <v>7</v>
      </c>
      <c r="G15" s="6">
        <f>RANK(P15,P3:P390)</f>
        <v>7</v>
      </c>
      <c r="H15" s="6">
        <f>RANK(Q15,Q3:Q390)</f>
        <v>5</v>
      </c>
      <c r="I15" s="6">
        <f>RANK(R15,R3:R390)</f>
        <v>7</v>
      </c>
      <c r="J15" s="10" t="s">
        <v>35</v>
      </c>
      <c r="K15" s="2">
        <v>7014182054</v>
      </c>
      <c r="L15" s="2">
        <v>9921594807</v>
      </c>
      <c r="M15" s="2">
        <v>12072794347</v>
      </c>
      <c r="N15" s="2">
        <v>12867840357</v>
      </c>
      <c r="O15" s="2">
        <v>13126696815</v>
      </c>
      <c r="P15" s="2">
        <v>13604364751</v>
      </c>
      <c r="Q15" s="2">
        <v>13588404838</v>
      </c>
      <c r="R15" s="2">
        <v>12641347003</v>
      </c>
      <c r="S15" s="2">
        <f>K15-L15</f>
        <v>-2907412753</v>
      </c>
      <c r="T15" s="3">
        <f>S15/L15</f>
        <v>-0.29303885207535</v>
      </c>
      <c r="U15" s="2">
        <f>L15-M15</f>
        <v>-2151199540</v>
      </c>
      <c r="V15" s="3">
        <f>U15/M15</f>
        <v>-0.17818571891225</v>
      </c>
      <c r="W15" s="2">
        <f>M15-N15</f>
        <v>-795046010</v>
      </c>
      <c r="X15" s="3">
        <f>W15/N15</f>
        <v>-0.061785504633456</v>
      </c>
      <c r="Y15" s="2">
        <f>N15-O15</f>
        <v>-258856458</v>
      </c>
      <c r="Z15" s="3">
        <f>Y15/O15</f>
        <v>-0.019719847395592</v>
      </c>
      <c r="AA15" s="2">
        <f>O15-P15</f>
        <v>-477667936</v>
      </c>
      <c r="AB15" s="3">
        <f>AA15/P15</f>
        <v>-0.035111373793833</v>
      </c>
      <c r="AC15" s="2">
        <f>P15-Q15</f>
        <v>15959913</v>
      </c>
      <c r="AD15" s="3">
        <f>AC15/Q15</f>
        <v>0.0011745243971072</v>
      </c>
      <c r="AE15" s="2">
        <f>Q15-R15</f>
        <v>947057835</v>
      </c>
      <c r="AF15" s="3">
        <f>AE15/R15</f>
        <v>0.074917477921874</v>
      </c>
      <c r="AG15" s="2"/>
      <c r="AH15" s="3"/>
      <c r="AI15" s="7">
        <f>(AK15-AJ15)</f>
        <v>4</v>
      </c>
      <c r="AJ15" s="6">
        <f>RANK(AS15,AS3:AS390)</f>
        <v>20</v>
      </c>
      <c r="AK15" s="6">
        <f>RANK(AT15,AT3:AT390)</f>
        <v>24</v>
      </c>
      <c r="AL15" s="6">
        <f>RANK(AU15,AU3:AU390)</f>
        <v>22</v>
      </c>
      <c r="AM15" s="6">
        <f>RANK(AV15,AV3:AV390)</f>
        <v>19</v>
      </c>
      <c r="AN15" s="6">
        <f>RANK(AW15,AW3:AW390)</f>
        <v>16</v>
      </c>
      <c r="AO15" s="6">
        <f>RANK(AX15,AX3:AX390)</f>
        <v>16</v>
      </c>
      <c r="AP15" s="6">
        <f>RANK(AY15,AY3:AY390)</f>
        <v>17</v>
      </c>
      <c r="AQ15" s="6">
        <f>RANK(AZ15,AZ3:AZ390)</f>
        <v>14</v>
      </c>
      <c r="AR15" s="10" t="s">
        <v>35</v>
      </c>
      <c r="AS15" s="2">
        <v>980978639</v>
      </c>
      <c r="AT15" s="2">
        <v>976894735</v>
      </c>
      <c r="AU15" s="2">
        <v>1236283358</v>
      </c>
      <c r="AV15" s="2">
        <v>1477411043</v>
      </c>
      <c r="AW15" s="2">
        <v>1448972217</v>
      </c>
      <c r="AX15" s="2">
        <v>1719021398</v>
      </c>
      <c r="AY15" s="2">
        <v>2002121159</v>
      </c>
      <c r="AZ15" s="2">
        <v>1871588218</v>
      </c>
      <c r="BA15" s="2">
        <f>AS15-AT15</f>
        <v>4083904</v>
      </c>
      <c r="BB15" s="3">
        <f>BA15/AT15</f>
        <v>0.0041804954553266</v>
      </c>
      <c r="BC15" s="2">
        <f>AT15-AU15</f>
        <v>-259388623</v>
      </c>
      <c r="BD15" s="3">
        <f>BC15/AU15</f>
        <v>-0.2098132449341</v>
      </c>
      <c r="BE15" s="2">
        <f>AU15-AV15</f>
        <v>-241127685</v>
      </c>
      <c r="BF15" s="3">
        <f>BE15/AV15</f>
        <v>-0.16320961329108</v>
      </c>
      <c r="BG15" s="2">
        <f>AV15-AW15</f>
        <v>28438826</v>
      </c>
      <c r="BH15" s="3">
        <f>BG15/AW15</f>
        <v>0.01962689530299</v>
      </c>
      <c r="BI15" s="2">
        <f>AW15-AX15</f>
        <v>-270049181</v>
      </c>
      <c r="BJ15" s="3">
        <f>BI15/AX15</f>
        <v>-0.15709471756093</v>
      </c>
      <c r="BK15" s="2">
        <f>AX15-AY15</f>
        <v>-283099761</v>
      </c>
      <c r="BL15" s="3">
        <f>BK15/AY15</f>
        <v>-0.14139991464922</v>
      </c>
      <c r="BM15" s="2">
        <f>AY15-AZ15</f>
        <v>130532941</v>
      </c>
      <c r="BN15" s="3">
        <f>BM15/AZ15</f>
        <v>0.069744476773576</v>
      </c>
      <c r="BO15" s="2"/>
      <c r="BP15" s="3"/>
      <c r="BQ15" s="8">
        <f>(BS15-BR15)</f>
        <v>-3</v>
      </c>
      <c r="BR15" s="6">
        <f>RANK(CA15,CA3:CA390)</f>
        <v>10</v>
      </c>
      <c r="BS15" s="6">
        <f>RANK(CB15,CB3:CB390)</f>
        <v>7</v>
      </c>
      <c r="BT15" s="6">
        <f>RANK(CC15,CC3:CC390)</f>
        <v>8</v>
      </c>
      <c r="BU15" s="6">
        <f>RANK(CD15,CD3:CD390)</f>
        <v>8</v>
      </c>
      <c r="BV15" s="6">
        <f>RANK(CE15,CE3:CE390)</f>
        <v>6</v>
      </c>
      <c r="BW15" s="6">
        <f>RANK(CF15,CF3:CF390)</f>
        <v>7</v>
      </c>
      <c r="BX15" s="6">
        <f>RANK(CG15,CG3:CG390)</f>
        <v>5</v>
      </c>
      <c r="BY15" s="6">
        <f>RANK(CH15,CH3:CH390)</f>
        <v>5</v>
      </c>
      <c r="BZ15" s="10" t="s">
        <v>35</v>
      </c>
      <c r="CA15" s="2">
        <v>6033203415</v>
      </c>
      <c r="CB15" s="2">
        <v>8944700072</v>
      </c>
      <c r="CC15" s="2">
        <v>10836510989</v>
      </c>
      <c r="CD15" s="2">
        <v>11390429314</v>
      </c>
      <c r="CE15" s="2">
        <v>11677724598</v>
      </c>
      <c r="CF15" s="2">
        <v>11885343353</v>
      </c>
      <c r="CG15" s="2">
        <v>11586283679</v>
      </c>
      <c r="CH15" s="2">
        <v>10769758785</v>
      </c>
      <c r="CI15" s="2">
        <f>CA15-CB15</f>
        <v>-2911496657</v>
      </c>
      <c r="CJ15" s="3">
        <f>CI15/CB15</f>
        <v>-0.32549964040874</v>
      </c>
      <c r="CK15" s="2">
        <f>CB15-CC15</f>
        <v>-1891810917</v>
      </c>
      <c r="CL15" s="3">
        <f>CK15/CC15</f>
        <v>-0.17457749260074</v>
      </c>
      <c r="CM15" s="2">
        <f>CC15-CD15</f>
        <v>-553918325</v>
      </c>
      <c r="CN15" s="3">
        <f>CM15/CD15</f>
        <v>-0.048630153414778</v>
      </c>
      <c r="CO15" s="2">
        <f>CD15-CE15</f>
        <v>-287295284</v>
      </c>
      <c r="CP15" s="3">
        <f>CO15/CE15</f>
        <v>-0.024601991731266</v>
      </c>
      <c r="CQ15" s="2">
        <f>CE15-CF15</f>
        <v>-207618755</v>
      </c>
      <c r="CR15" s="3">
        <f>CQ15/CF15</f>
        <v>-0.017468469259459</v>
      </c>
      <c r="CS15" s="2">
        <f>CF15-CG15</f>
        <v>299059674</v>
      </c>
      <c r="CT15" s="3">
        <f>CS15/CG15</f>
        <v>0.025811526999122</v>
      </c>
      <c r="CU15" s="2">
        <f>CG15-CH15</f>
        <v>816524894</v>
      </c>
      <c r="CV15" s="3">
        <f>CU15/CH15</f>
        <v>0.075816451445249</v>
      </c>
      <c r="CW15" s="2"/>
      <c r="CX15" s="3"/>
      <c r="CY15" s="3"/>
      <c r="CZ15" s="11" t="s">
        <v>35</v>
      </c>
      <c r="DA15" s="2">
        <f>AS15-CA15</f>
        <v>-5052224776</v>
      </c>
      <c r="DB15" s="2">
        <f>AT15-CB15</f>
        <v>-7967805337</v>
      </c>
      <c r="DC15" s="2">
        <f>AU15-CC15</f>
        <v>-9600227631</v>
      </c>
      <c r="DD15" s="2">
        <f>AV15-CD15</f>
        <v>-9913018271</v>
      </c>
      <c r="DE15" s="2">
        <f>AW15-CE15</f>
        <v>-10228752381</v>
      </c>
      <c r="DF15" s="2">
        <f>AX15-CF15</f>
        <v>-10166321955</v>
      </c>
      <c r="DG15" s="2">
        <f>AY15-CG15</f>
        <v>-9584162520</v>
      </c>
      <c r="DH15" s="2">
        <f>AZ15-CH15</f>
        <v>-8898170567</v>
      </c>
      <c r="DI15" s="2"/>
      <c r="DJ15" s="9" t="s">
        <v>35</v>
      </c>
      <c r="DK15" s="4">
        <f>AS15/K15</f>
        <v>0.13985645531407</v>
      </c>
      <c r="DL15" s="4">
        <f>AT15/L15</f>
        <v>0.098461462497014</v>
      </c>
      <c r="DM15" s="4">
        <f>AU15/M15</f>
        <v>0.10240242005839</v>
      </c>
      <c r="DN15" s="4">
        <f>AV15/N15</f>
        <v>0.11481421917053</v>
      </c>
      <c r="DO15" s="4">
        <f>AW15/O15</f>
        <v>0.1103836126804</v>
      </c>
      <c r="DP15" s="4">
        <f>AX15/P15</f>
        <v>0.12635807915056</v>
      </c>
      <c r="DQ15" s="4">
        <f>AY15/Q15</f>
        <v>0.14734041139259</v>
      </c>
      <c r="DR15" s="4">
        <f>AZ15/R15</f>
        <v>0.14805291062383</v>
      </c>
      <c r="DS15" s="4"/>
    </row>
    <row r="16" spans="1:130">
      <c r="A16" s="6">
        <f>(C16-B16)</f>
        <v>-1</v>
      </c>
      <c r="B16" s="6">
        <f>RANK(K16,K3:K390)</f>
        <v>14</v>
      </c>
      <c r="C16" s="6">
        <f>RANK(L16,L3:L390)</f>
        <v>13</v>
      </c>
      <c r="D16" s="6">
        <f>RANK(M16,M3:M390)</f>
        <v>15</v>
      </c>
      <c r="E16" s="6">
        <f>RANK(N16,N3:N390)</f>
        <v>12</v>
      </c>
      <c r="F16" s="6">
        <f>RANK(O16,O3:O390)</f>
        <v>12</v>
      </c>
      <c r="G16" s="6">
        <f>RANK(P16,P3:P390)</f>
        <v>12</v>
      </c>
      <c r="H16" s="6">
        <f>RANK(Q16,Q3:Q390)</f>
        <v>13</v>
      </c>
      <c r="I16" s="6">
        <f>RANK(R16,R3:R390)</f>
        <v>16</v>
      </c>
      <c r="J16" s="10" t="s">
        <v>36</v>
      </c>
      <c r="K16" s="2">
        <v>6730934482</v>
      </c>
      <c r="L16" s="2">
        <v>8448815642</v>
      </c>
      <c r="M16" s="2">
        <v>8982247074</v>
      </c>
      <c r="N16" s="2">
        <v>8992720911</v>
      </c>
      <c r="O16" s="2">
        <v>8300199709</v>
      </c>
      <c r="P16" s="2">
        <v>9238427229</v>
      </c>
      <c r="Q16" s="2">
        <v>7673371114</v>
      </c>
      <c r="R16" s="2">
        <v>6399952286</v>
      </c>
      <c r="S16" s="2">
        <f>K16-L16</f>
        <v>-1717881160</v>
      </c>
      <c r="T16" s="3">
        <f>S16/L16</f>
        <v>-0.20332804416518</v>
      </c>
      <c r="U16" s="2">
        <f>L16-M16</f>
        <v>-533431432</v>
      </c>
      <c r="V16" s="3">
        <f>U16/M16</f>
        <v>-0.059387303378023</v>
      </c>
      <c r="W16" s="2">
        <f>M16-N16</f>
        <v>-10473837</v>
      </c>
      <c r="X16" s="3">
        <f>W16/N16</f>
        <v>-0.0011647016630071</v>
      </c>
      <c r="Y16" s="2">
        <f>N16-O16</f>
        <v>692521202</v>
      </c>
      <c r="Z16" s="3">
        <f>Y16/O16</f>
        <v>0.083434281858193</v>
      </c>
      <c r="AA16" s="2">
        <f>O16-P16</f>
        <v>-938227520</v>
      </c>
      <c r="AB16" s="3">
        <f>AA16/P16</f>
        <v>-0.1015570612555</v>
      </c>
      <c r="AC16" s="2">
        <f>P16-Q16</f>
        <v>1565056115</v>
      </c>
      <c r="AD16" s="3">
        <f>AC16/Q16</f>
        <v>0.20395939304233</v>
      </c>
      <c r="AE16" s="2">
        <f>Q16-R16</f>
        <v>1273418828</v>
      </c>
      <c r="AF16" s="3">
        <f>AE16/R16</f>
        <v>0.1989731752822</v>
      </c>
      <c r="AG16" s="2"/>
      <c r="AH16" s="3"/>
      <c r="AI16" s="7">
        <f>(AK16-AJ16)</f>
        <v>0</v>
      </c>
      <c r="AJ16" s="6">
        <f>RANK(AS16,AS3:AS390)</f>
        <v>16</v>
      </c>
      <c r="AK16" s="6">
        <f>RANK(AT16,AT3:AT390)</f>
        <v>16</v>
      </c>
      <c r="AL16" s="6">
        <f>RANK(AU16,AU3:AU390)</f>
        <v>16</v>
      </c>
      <c r="AM16" s="6">
        <f>RANK(AV16,AV3:AV390)</f>
        <v>14</v>
      </c>
      <c r="AN16" s="6">
        <f>RANK(AW16,AW3:AW390)</f>
        <v>15</v>
      </c>
      <c r="AO16" s="6">
        <f>RANK(AX16,AX3:AX390)</f>
        <v>15</v>
      </c>
      <c r="AP16" s="6">
        <f>RANK(AY16,AY3:AY390)</f>
        <v>16</v>
      </c>
      <c r="AQ16" s="6">
        <f>RANK(AZ16,AZ3:AZ390)</f>
        <v>15</v>
      </c>
      <c r="AR16" s="10" t="s">
        <v>36</v>
      </c>
      <c r="AS16" s="2">
        <v>1442023603</v>
      </c>
      <c r="AT16" s="2">
        <v>1375336657</v>
      </c>
      <c r="AU16" s="2">
        <v>1621487046</v>
      </c>
      <c r="AV16" s="2">
        <v>1973301378</v>
      </c>
      <c r="AW16" s="2">
        <v>1472528959</v>
      </c>
      <c r="AX16" s="2">
        <v>1972632926</v>
      </c>
      <c r="AY16" s="2">
        <v>2157937655</v>
      </c>
      <c r="AZ16" s="2">
        <v>1770637821</v>
      </c>
      <c r="BA16" s="2">
        <f>AS16-AT16</f>
        <v>66686946</v>
      </c>
      <c r="BB16" s="3">
        <f>BA16/AT16</f>
        <v>0.048487725285723</v>
      </c>
      <c r="BC16" s="2">
        <f>AT16-AU16</f>
        <v>-246150389</v>
      </c>
      <c r="BD16" s="3">
        <f>BC16/AU16</f>
        <v>-0.15180533795026</v>
      </c>
      <c r="BE16" s="2">
        <f>AU16-AV16</f>
        <v>-351814332</v>
      </c>
      <c r="BF16" s="3">
        <f>BE16/AV16</f>
        <v>-0.17828717697272</v>
      </c>
      <c r="BG16" s="2">
        <f>AV16-AW16</f>
        <v>500772419</v>
      </c>
      <c r="BH16" s="3">
        <f>BG16/AW16</f>
        <v>0.34007644871044</v>
      </c>
      <c r="BI16" s="2">
        <f>AW16-AX16</f>
        <v>-500103967</v>
      </c>
      <c r="BJ16" s="3">
        <f>BI16/AX16</f>
        <v>-0.25352104814254</v>
      </c>
      <c r="BK16" s="2">
        <f>AX16-AY16</f>
        <v>-185304729</v>
      </c>
      <c r="BL16" s="3">
        <f>BK16/AY16</f>
        <v>-0.085871215310898</v>
      </c>
      <c r="BM16" s="2">
        <f>AY16-AZ16</f>
        <v>387299834</v>
      </c>
      <c r="BN16" s="3">
        <f>BM16/AZ16</f>
        <v>0.21873464432227</v>
      </c>
      <c r="BO16" s="2"/>
      <c r="BP16" s="3"/>
      <c r="BQ16" s="8">
        <f>(BS16-BR16)</f>
        <v>0</v>
      </c>
      <c r="BR16" s="6">
        <f>RANK(CA16,CA3:CA390)</f>
        <v>11</v>
      </c>
      <c r="BS16" s="6">
        <f>RANK(CB16,CB3:CB390)</f>
        <v>11</v>
      </c>
      <c r="BT16" s="6">
        <f>RANK(CC16,CC3:CC390)</f>
        <v>12</v>
      </c>
      <c r="BU16" s="6">
        <f>RANK(CD16,CD3:CD390)</f>
        <v>12</v>
      </c>
      <c r="BV16" s="6">
        <f>RANK(CE16,CE3:CE390)</f>
        <v>11</v>
      </c>
      <c r="BW16" s="6">
        <f>RANK(CF16,CF3:CF390)</f>
        <v>12</v>
      </c>
      <c r="BX16" s="6">
        <f>RANK(CG16,CG3:CG390)</f>
        <v>13</v>
      </c>
      <c r="BY16" s="6">
        <f>RANK(CH16,CH3:CH390)</f>
        <v>14</v>
      </c>
      <c r="BZ16" s="10" t="s">
        <v>36</v>
      </c>
      <c r="CA16" s="2">
        <v>5288910879</v>
      </c>
      <c r="CB16" s="2">
        <v>7073478985</v>
      </c>
      <c r="CC16" s="2">
        <v>7360760028</v>
      </c>
      <c r="CD16" s="2">
        <v>7019419533</v>
      </c>
      <c r="CE16" s="2">
        <v>6827670750</v>
      </c>
      <c r="CF16" s="2">
        <v>7265794303</v>
      </c>
      <c r="CG16" s="2">
        <v>5515433459</v>
      </c>
      <c r="CH16" s="2">
        <v>4629314465</v>
      </c>
      <c r="CI16" s="2">
        <f>CA16-CB16</f>
        <v>-1784568106</v>
      </c>
      <c r="CJ16" s="3">
        <f>CI16/CB16</f>
        <v>-0.25229001312994</v>
      </c>
      <c r="CK16" s="2">
        <f>CB16-CC16</f>
        <v>-287281043</v>
      </c>
      <c r="CL16" s="3">
        <f>CK16/CC16</f>
        <v>-0.039028720119552</v>
      </c>
      <c r="CM16" s="2">
        <f>CC16-CD16</f>
        <v>341340495</v>
      </c>
      <c r="CN16" s="3">
        <f>CM16/CD16</f>
        <v>0.048628023071605</v>
      </c>
      <c r="CO16" s="2">
        <f>CD16-CE16</f>
        <v>191748783</v>
      </c>
      <c r="CP16" s="3">
        <f>CO16/CE16</f>
        <v>0.028084069958997</v>
      </c>
      <c r="CQ16" s="2">
        <f>CE16-CF16</f>
        <v>-438123553</v>
      </c>
      <c r="CR16" s="3">
        <f>CQ16/CF16</f>
        <v>-0.060299471018482</v>
      </c>
      <c r="CS16" s="2">
        <f>CF16-CG16</f>
        <v>1750360844</v>
      </c>
      <c r="CT16" s="3">
        <f>CS16/CG16</f>
        <v>0.31735689624608</v>
      </c>
      <c r="CU16" s="2">
        <f>CG16-CH16</f>
        <v>886118994</v>
      </c>
      <c r="CV16" s="3">
        <f>CU16/CH16</f>
        <v>0.19141473336917</v>
      </c>
      <c r="CW16" s="2"/>
      <c r="CX16" s="3"/>
      <c r="CY16" s="3"/>
      <c r="CZ16" s="11" t="s">
        <v>36</v>
      </c>
      <c r="DA16" s="2">
        <f>AS16-CA16</f>
        <v>-3846887276</v>
      </c>
      <c r="DB16" s="2">
        <f>AT16-CB16</f>
        <v>-5698142328</v>
      </c>
      <c r="DC16" s="2">
        <f>AU16-CC16</f>
        <v>-5739272982</v>
      </c>
      <c r="DD16" s="2">
        <f>AV16-CD16</f>
        <v>-5046118155</v>
      </c>
      <c r="DE16" s="2">
        <f>AW16-CE16</f>
        <v>-5355141791</v>
      </c>
      <c r="DF16" s="2">
        <f>AX16-CF16</f>
        <v>-5293161377</v>
      </c>
      <c r="DG16" s="2">
        <f>AY16-CG16</f>
        <v>-3357495804</v>
      </c>
      <c r="DH16" s="2">
        <f>AZ16-CH16</f>
        <v>-2858676644</v>
      </c>
      <c r="DI16" s="2"/>
      <c r="DJ16" s="9" t="s">
        <v>36</v>
      </c>
      <c r="DK16" s="4">
        <f>AS16/K16</f>
        <v>0.21423824683724</v>
      </c>
      <c r="DL16" s="4">
        <f>AT16/L16</f>
        <v>0.16278455055441</v>
      </c>
      <c r="DM16" s="4">
        <f>AU16/M16</f>
        <v>0.18052131417021</v>
      </c>
      <c r="DN16" s="4">
        <f>AV16/N16</f>
        <v>0.21943318351915</v>
      </c>
      <c r="DO16" s="4">
        <f>AW16/O16</f>
        <v>0.1774088588981</v>
      </c>
      <c r="DP16" s="4">
        <f>AX16/P16</f>
        <v>0.21352475666072</v>
      </c>
      <c r="DQ16" s="4">
        <f>AY16/Q16</f>
        <v>0.28122420028179</v>
      </c>
      <c r="DR16" s="4">
        <f>AZ16/R16</f>
        <v>0.27666422214948</v>
      </c>
      <c r="DS16" s="4"/>
    </row>
    <row r="17" spans="1:130">
      <c r="A17" s="6">
        <f>(C17-B17)</f>
        <v>-3</v>
      </c>
      <c r="B17" s="6">
        <f>RANK(K17,K3:K390)</f>
        <v>15</v>
      </c>
      <c r="C17" s="6">
        <f>RANK(L17,L3:L390)</f>
        <v>12</v>
      </c>
      <c r="D17" s="6">
        <f>RANK(M17,M3:M390)</f>
        <v>13</v>
      </c>
      <c r="E17" s="6">
        <f>RANK(N17,N3:N390)</f>
        <v>16</v>
      </c>
      <c r="F17" s="6">
        <f>RANK(O17,O3:O390)</f>
        <v>16</v>
      </c>
      <c r="G17" s="6">
        <f>RANK(P17,P3:P390)</f>
        <v>16</v>
      </c>
      <c r="H17" s="6">
        <f>RANK(Q17,Q3:Q390)</f>
        <v>14</v>
      </c>
      <c r="I17" s="6">
        <f>RANK(R17,R3:R390)</f>
        <v>11</v>
      </c>
      <c r="J17" s="10" t="s">
        <v>37</v>
      </c>
      <c r="K17" s="2">
        <v>5921331516</v>
      </c>
      <c r="L17" s="2">
        <v>8613019423</v>
      </c>
      <c r="M17" s="2">
        <v>9069234781</v>
      </c>
      <c r="N17" s="2">
        <v>7675393440</v>
      </c>
      <c r="O17" s="2">
        <v>6894715993</v>
      </c>
      <c r="P17" s="2">
        <v>7288850582</v>
      </c>
      <c r="Q17" s="2">
        <v>7089428756</v>
      </c>
      <c r="R17" s="2">
        <v>10649009201</v>
      </c>
      <c r="S17" s="2">
        <f>K17-L17</f>
        <v>-2691687907</v>
      </c>
      <c r="T17" s="3">
        <f>S17/L17</f>
        <v>-0.3125138554561</v>
      </c>
      <c r="U17" s="2">
        <f>L17-M17</f>
        <v>-456215358</v>
      </c>
      <c r="V17" s="3">
        <f>U17/M17</f>
        <v>-0.050303621972139</v>
      </c>
      <c r="W17" s="2">
        <f>M17-N17</f>
        <v>1393841341</v>
      </c>
      <c r="X17" s="3">
        <f>W17/N17</f>
        <v>0.18159868310282</v>
      </c>
      <c r="Y17" s="2">
        <f>N17-O17</f>
        <v>780677447</v>
      </c>
      <c r="Z17" s="3">
        <f>Y17/O17</f>
        <v>0.1132283690572</v>
      </c>
      <c r="AA17" s="2">
        <f>O17-P17</f>
        <v>-394134589</v>
      </c>
      <c r="AB17" s="3">
        <f>AA17/P17</f>
        <v>-0.054073627187986</v>
      </c>
      <c r="AC17" s="2">
        <f>P17-Q17</f>
        <v>199421826</v>
      </c>
      <c r="AD17" s="3">
        <f>AC17/Q17</f>
        <v>0.028129463298608</v>
      </c>
      <c r="AE17" s="2">
        <f>Q17-R17</f>
        <v>-3559580445</v>
      </c>
      <c r="AF17" s="3">
        <f>AE17/R17</f>
        <v>-0.33426400313991</v>
      </c>
      <c r="AG17" s="2"/>
      <c r="AH17" s="3"/>
      <c r="AI17" s="7">
        <f>(AK17-AJ17)</f>
        <v>2</v>
      </c>
      <c r="AJ17" s="6">
        <f>RANK(AS17,AS3:AS390)</f>
        <v>21</v>
      </c>
      <c r="AK17" s="6">
        <f>RANK(AT17,AT3:AT390)</f>
        <v>23</v>
      </c>
      <c r="AL17" s="6">
        <f>RANK(AU17,AU3:AU390)</f>
        <v>21</v>
      </c>
      <c r="AM17" s="6">
        <f>RANK(AV17,AV3:AV390)</f>
        <v>21</v>
      </c>
      <c r="AN17" s="6">
        <f>RANK(AW17,AW3:AW390)</f>
        <v>21</v>
      </c>
      <c r="AO17" s="6">
        <f>RANK(AX17,AX3:AX390)</f>
        <v>22</v>
      </c>
      <c r="AP17" s="6">
        <f>RANK(AY17,AY3:AY390)</f>
        <v>19</v>
      </c>
      <c r="AQ17" s="6">
        <f>RANK(AZ17,AZ3:AZ390)</f>
        <v>17</v>
      </c>
      <c r="AR17" s="10" t="s">
        <v>37</v>
      </c>
      <c r="AS17" s="2">
        <v>970590427</v>
      </c>
      <c r="AT17" s="2">
        <v>1021062031</v>
      </c>
      <c r="AU17" s="2">
        <v>1267381907</v>
      </c>
      <c r="AV17" s="2">
        <v>1393744257</v>
      </c>
      <c r="AW17" s="2">
        <v>1061692706</v>
      </c>
      <c r="AX17" s="2">
        <v>1092768220</v>
      </c>
      <c r="AY17" s="2">
        <v>1384561996</v>
      </c>
      <c r="AZ17" s="2">
        <v>1187316229</v>
      </c>
      <c r="BA17" s="2">
        <f>AS17-AT17</f>
        <v>-50471604</v>
      </c>
      <c r="BB17" s="3">
        <f>BA17/AT17</f>
        <v>-0.049430497332831</v>
      </c>
      <c r="BC17" s="2">
        <f>AT17-AU17</f>
        <v>-246319876</v>
      </c>
      <c r="BD17" s="3">
        <f>BC17/AU17</f>
        <v>-0.19435331579181</v>
      </c>
      <c r="BE17" s="2">
        <f>AU17-AV17</f>
        <v>-126362350</v>
      </c>
      <c r="BF17" s="3">
        <f>BE17/AV17</f>
        <v>-0.09066394309096</v>
      </c>
      <c r="BG17" s="2">
        <f>AV17-AW17</f>
        <v>332051551</v>
      </c>
      <c r="BH17" s="3">
        <f>BG17/AW17</f>
        <v>0.31275674130891</v>
      </c>
      <c r="BI17" s="2">
        <f>AW17-AX17</f>
        <v>-31075514</v>
      </c>
      <c r="BJ17" s="3">
        <f>BI17/AX17</f>
        <v>-0.028437424726718</v>
      </c>
      <c r="BK17" s="2">
        <f>AX17-AY17</f>
        <v>-291793776</v>
      </c>
      <c r="BL17" s="3">
        <f>BK17/AY17</f>
        <v>-0.21074807545129</v>
      </c>
      <c r="BM17" s="2">
        <f>AY17-AZ17</f>
        <v>197245767</v>
      </c>
      <c r="BN17" s="3">
        <f>BM17/AZ17</f>
        <v>0.16612740749457</v>
      </c>
      <c r="BO17" s="2"/>
      <c r="BP17" s="3"/>
      <c r="BQ17" s="8">
        <f>(BS17-BR17)</f>
        <v>-3</v>
      </c>
      <c r="BR17" s="6">
        <f>RANK(CA17,CA3:CA390)</f>
        <v>13</v>
      </c>
      <c r="BS17" s="6">
        <f>RANK(CB17,CB3:CB390)</f>
        <v>10</v>
      </c>
      <c r="BT17" s="6">
        <f>RANK(CC17,CC3:CC390)</f>
        <v>11</v>
      </c>
      <c r="BU17" s="6">
        <f>RANK(CD17,CD3:CD390)</f>
        <v>13</v>
      </c>
      <c r="BV17" s="6">
        <f>RANK(CE17,CE3:CE390)</f>
        <v>13</v>
      </c>
      <c r="BW17" s="6">
        <f>RANK(CF17,CF3:CF390)</f>
        <v>13</v>
      </c>
      <c r="BX17" s="6">
        <f>RANK(CG17,CG3:CG390)</f>
        <v>12</v>
      </c>
      <c r="BY17" s="6">
        <f>RANK(CH17,CH3:CH390)</f>
        <v>9</v>
      </c>
      <c r="BZ17" s="10" t="s">
        <v>37</v>
      </c>
      <c r="CA17" s="2">
        <v>4950741089</v>
      </c>
      <c r="CB17" s="2">
        <v>7591957392</v>
      </c>
      <c r="CC17" s="2">
        <v>7801852874</v>
      </c>
      <c r="CD17" s="2">
        <v>6281649183</v>
      </c>
      <c r="CE17" s="2">
        <v>5833023287</v>
      </c>
      <c r="CF17" s="2">
        <v>6196082362</v>
      </c>
      <c r="CG17" s="2">
        <v>5704866760</v>
      </c>
      <c r="CH17" s="2">
        <v>9461692972</v>
      </c>
      <c r="CI17" s="2">
        <f>CA17-CB17</f>
        <v>-2641216303</v>
      </c>
      <c r="CJ17" s="3">
        <f>CI17/CB17</f>
        <v>-0.34789661830599</v>
      </c>
      <c r="CK17" s="2">
        <f>CB17-CC17</f>
        <v>-209895482</v>
      </c>
      <c r="CL17" s="3">
        <f>CK17/CC17</f>
        <v>-0.026903286358999</v>
      </c>
      <c r="CM17" s="2">
        <f>CC17-CD17</f>
        <v>1520203691</v>
      </c>
      <c r="CN17" s="3">
        <f>CM17/CD17</f>
        <v>0.24200709824963</v>
      </c>
      <c r="CO17" s="2">
        <f>CD17-CE17</f>
        <v>448625896</v>
      </c>
      <c r="CP17" s="3">
        <f>CO17/CE17</f>
        <v>0.076911384358751</v>
      </c>
      <c r="CQ17" s="2">
        <f>CE17-CF17</f>
        <v>-363059075</v>
      </c>
      <c r="CR17" s="3">
        <f>CQ17/CF17</f>
        <v>-0.058594940123231</v>
      </c>
      <c r="CS17" s="2">
        <f>CF17-CG17</f>
        <v>491215602</v>
      </c>
      <c r="CT17" s="3">
        <f>CS17/CG17</f>
        <v>0.086104658121761</v>
      </c>
      <c r="CU17" s="2">
        <f>CG17-CH17</f>
        <v>-3756826212</v>
      </c>
      <c r="CV17" s="3">
        <f>CU17/CH17</f>
        <v>-0.39705644889531</v>
      </c>
      <c r="CW17" s="2"/>
      <c r="CX17" s="3"/>
      <c r="CY17" s="3"/>
      <c r="CZ17" s="11" t="s">
        <v>37</v>
      </c>
      <c r="DA17" s="2">
        <f>AS17-CA17</f>
        <v>-3980150662</v>
      </c>
      <c r="DB17" s="2">
        <f>AT17-CB17</f>
        <v>-6570895361</v>
      </c>
      <c r="DC17" s="2">
        <f>AU17-CC17</f>
        <v>-6534470967</v>
      </c>
      <c r="DD17" s="2">
        <f>AV17-CD17</f>
        <v>-4887904926</v>
      </c>
      <c r="DE17" s="2">
        <f>AW17-CE17</f>
        <v>-4771330581</v>
      </c>
      <c r="DF17" s="2">
        <f>AX17-CF17</f>
        <v>-5103314142</v>
      </c>
      <c r="DG17" s="2">
        <f>AY17-CG17</f>
        <v>-4320304764</v>
      </c>
      <c r="DH17" s="2">
        <f>AZ17-CH17</f>
        <v>-8274376743</v>
      </c>
      <c r="DI17" s="2"/>
      <c r="DJ17" s="9" t="s">
        <v>37</v>
      </c>
      <c r="DK17" s="4">
        <f>AS17/K17</f>
        <v>0.16391421834386</v>
      </c>
      <c r="DL17" s="4">
        <f>AT17/L17</f>
        <v>0.11854867391491</v>
      </c>
      <c r="DM17" s="4">
        <f>AU17/M17</f>
        <v>0.13974518662315</v>
      </c>
      <c r="DN17" s="4">
        <f>AV17/N17</f>
        <v>0.18158603437012</v>
      </c>
      <c r="DO17" s="4">
        <f>AW17/O17</f>
        <v>0.1539864306344</v>
      </c>
      <c r="DP17" s="4">
        <f>AX17/P17</f>
        <v>0.14992325713174</v>
      </c>
      <c r="DQ17" s="4">
        <f>AY17/Q17</f>
        <v>0.19529951476389</v>
      </c>
      <c r="DR17" s="4">
        <f>AZ17/R17</f>
        <v>0.1114954646568</v>
      </c>
      <c r="DS17" s="4"/>
    </row>
    <row r="18" spans="1:130">
      <c r="A18" s="6">
        <f>(C18-B18)</f>
        <v>1</v>
      </c>
      <c r="B18" s="6">
        <f>RANK(K18,K3:K390)</f>
        <v>16</v>
      </c>
      <c r="C18" s="6">
        <f>RANK(L18,L3:L390)</f>
        <v>17</v>
      </c>
      <c r="D18" s="6">
        <f>RANK(M18,M3:M390)</f>
        <v>17</v>
      </c>
      <c r="E18" s="6">
        <f>RANK(N18,N3:N390)</f>
        <v>17</v>
      </c>
      <c r="F18" s="6">
        <f>RANK(O18,O3:O390)</f>
        <v>15</v>
      </c>
      <c r="G18" s="6">
        <f>RANK(P18,P3:P390)</f>
        <v>17</v>
      </c>
      <c r="H18" s="6">
        <f>RANK(Q18,Q3:Q390)</f>
        <v>12</v>
      </c>
      <c r="I18" s="6">
        <f>RANK(R18,R3:R390)</f>
        <v>13</v>
      </c>
      <c r="J18" s="10" t="s">
        <v>38</v>
      </c>
      <c r="K18" s="2">
        <v>5749494575</v>
      </c>
      <c r="L18" s="2">
        <v>5633115568</v>
      </c>
      <c r="M18" s="2">
        <v>7463169314</v>
      </c>
      <c r="N18" s="2">
        <v>6905036469</v>
      </c>
      <c r="O18" s="2">
        <v>6921961051</v>
      </c>
      <c r="P18" s="2">
        <v>6983976294</v>
      </c>
      <c r="Q18" s="2">
        <v>7864064222</v>
      </c>
      <c r="R18" s="2">
        <v>7163340649</v>
      </c>
      <c r="S18" s="2">
        <f>K18-L18</f>
        <v>116379007</v>
      </c>
      <c r="T18" s="3">
        <f>S18/L18</f>
        <v>0.020659793962175</v>
      </c>
      <c r="U18" s="2">
        <f>L18-M18</f>
        <v>-1830053746</v>
      </c>
      <c r="V18" s="3">
        <f>U18/M18</f>
        <v>-0.24521133971422</v>
      </c>
      <c r="W18" s="2">
        <f>M18-N18</f>
        <v>558132845</v>
      </c>
      <c r="X18" s="3">
        <f>W18/N18</f>
        <v>0.080829818568769</v>
      </c>
      <c r="Y18" s="2">
        <f>N18-O18</f>
        <v>-16924582</v>
      </c>
      <c r="Z18" s="3">
        <f>Y18/O18</f>
        <v>-0.0024450559422831</v>
      </c>
      <c r="AA18" s="2">
        <f>O18-P18</f>
        <v>-62015243</v>
      </c>
      <c r="AB18" s="3">
        <f>AA18/P18</f>
        <v>-0.0088796468357543</v>
      </c>
      <c r="AC18" s="2">
        <f>P18-Q18</f>
        <v>-880087928</v>
      </c>
      <c r="AD18" s="3">
        <f>AC18/Q18</f>
        <v>-0.11191260691106</v>
      </c>
      <c r="AE18" s="2">
        <f>Q18-R18</f>
        <v>700723573</v>
      </c>
      <c r="AF18" s="3">
        <f>AE18/R18</f>
        <v>0.097820780461951</v>
      </c>
      <c r="AG18" s="2"/>
      <c r="AH18" s="3"/>
      <c r="AI18" s="7">
        <f>(AK18-AJ18)</f>
        <v>0</v>
      </c>
      <c r="AJ18" s="6">
        <f>RANK(AS18,AS3:AS390)</f>
        <v>9</v>
      </c>
      <c r="AK18" s="6">
        <f>RANK(AT18,AT3:AT390)</f>
        <v>9</v>
      </c>
      <c r="AL18" s="6">
        <f>RANK(AU18,AU3:AU390)</f>
        <v>14</v>
      </c>
      <c r="AM18" s="6">
        <f>RANK(AV18,AV3:AV390)</f>
        <v>10</v>
      </c>
      <c r="AN18" s="6">
        <f>RANK(AW18,AW3:AW390)</f>
        <v>10</v>
      </c>
      <c r="AO18" s="6">
        <f>RANK(AX18,AX3:AX390)</f>
        <v>13</v>
      </c>
      <c r="AP18" s="6">
        <f>RANK(AY18,AY3:AY390)</f>
        <v>9</v>
      </c>
      <c r="AQ18" s="6">
        <f>RANK(AZ18,AZ3:AZ390)</f>
        <v>12</v>
      </c>
      <c r="AR18" s="10" t="s">
        <v>38</v>
      </c>
      <c r="AS18" s="2">
        <v>2450739120</v>
      </c>
      <c r="AT18" s="2">
        <v>2189078209</v>
      </c>
      <c r="AU18" s="2">
        <v>1926514929</v>
      </c>
      <c r="AV18" s="2">
        <v>2281364567</v>
      </c>
      <c r="AW18" s="2">
        <v>2272719479</v>
      </c>
      <c r="AX18" s="2">
        <v>1986249789</v>
      </c>
      <c r="AY18" s="2">
        <v>2907950747</v>
      </c>
      <c r="AZ18" s="2">
        <v>2490983460</v>
      </c>
      <c r="BA18" s="2">
        <f>AS18-AT18</f>
        <v>261660911</v>
      </c>
      <c r="BB18" s="3">
        <f>BA18/AT18</f>
        <v>0.11953017938063</v>
      </c>
      <c r="BC18" s="2">
        <f>AT18-AU18</f>
        <v>262563280</v>
      </c>
      <c r="BD18" s="3">
        <f>BC18/AU18</f>
        <v>0.13628925270581</v>
      </c>
      <c r="BE18" s="2">
        <f>AU18-AV18</f>
        <v>-354849638</v>
      </c>
      <c r="BF18" s="3">
        <f>BE18/AV18</f>
        <v>-0.15554271471246</v>
      </c>
      <c r="BG18" s="2">
        <f>AV18-AW18</f>
        <v>8645088</v>
      </c>
      <c r="BH18" s="3">
        <f>BG18/AW18</f>
        <v>0.0038038517643206</v>
      </c>
      <c r="BI18" s="2">
        <f>AW18-AX18</f>
        <v>286469690</v>
      </c>
      <c r="BJ18" s="3">
        <f>BI18/AX18</f>
        <v>0.1442264168316</v>
      </c>
      <c r="BK18" s="2">
        <f>AX18-AY18</f>
        <v>-921700958</v>
      </c>
      <c r="BL18" s="3">
        <f>BK18/AY18</f>
        <v>-0.31695893025385</v>
      </c>
      <c r="BM18" s="2">
        <f>AY18-AZ18</f>
        <v>416967287</v>
      </c>
      <c r="BN18" s="3">
        <f>BM18/AZ18</f>
        <v>0.16739062851907</v>
      </c>
      <c r="BO18" s="2"/>
      <c r="BP18" s="3"/>
      <c r="BQ18" s="8">
        <f>(BS18-BR18)</f>
        <v>1</v>
      </c>
      <c r="BR18" s="6">
        <f>RANK(CA18,CA3:CA390)</f>
        <v>16</v>
      </c>
      <c r="BS18" s="6">
        <f>RANK(CB18,CB3:CB390)</f>
        <v>17</v>
      </c>
      <c r="BT18" s="6">
        <f>RANK(CC18,CC3:CC390)</f>
        <v>17</v>
      </c>
      <c r="BU18" s="6">
        <f>RANK(CD18,CD3:CD390)</f>
        <v>17</v>
      </c>
      <c r="BV18" s="6">
        <f>RANK(CE18,CE3:CE390)</f>
        <v>14</v>
      </c>
      <c r="BW18" s="6">
        <f>RANK(CF18,CF3:CF390)</f>
        <v>15</v>
      </c>
      <c r="BX18" s="6">
        <f>RANK(CG18,CG3:CG390)</f>
        <v>14</v>
      </c>
      <c r="BY18" s="6">
        <f>RANK(CH18,CH3:CH390)</f>
        <v>13</v>
      </c>
      <c r="BZ18" s="10" t="s">
        <v>38</v>
      </c>
      <c r="CA18" s="2">
        <v>3298755455</v>
      </c>
      <c r="CB18" s="2">
        <v>3444037359</v>
      </c>
      <c r="CC18" s="2">
        <v>5536654385</v>
      </c>
      <c r="CD18" s="2">
        <v>4623671902</v>
      </c>
      <c r="CE18" s="2">
        <v>4649241572</v>
      </c>
      <c r="CF18" s="2">
        <v>4997726505</v>
      </c>
      <c r="CG18" s="2">
        <v>4956113475</v>
      </c>
      <c r="CH18" s="2">
        <v>4672357189</v>
      </c>
      <c r="CI18" s="2">
        <f>CA18-CB18</f>
        <v>-145281904</v>
      </c>
      <c r="CJ18" s="3">
        <f>CI18/CB18</f>
        <v>-0.042183602805686</v>
      </c>
      <c r="CK18" s="2">
        <f>CB18-CC18</f>
        <v>-2092617026</v>
      </c>
      <c r="CL18" s="3">
        <f>CK18/CC18</f>
        <v>-0.3779569538726</v>
      </c>
      <c r="CM18" s="2">
        <f>CC18-CD18</f>
        <v>912982483</v>
      </c>
      <c r="CN18" s="3">
        <f>CM18/CD18</f>
        <v>0.19745831935114</v>
      </c>
      <c r="CO18" s="2">
        <f>CD18-CE18</f>
        <v>-25569670</v>
      </c>
      <c r="CP18" s="3">
        <f>CO18/CE18</f>
        <v>-0.0054997507881701</v>
      </c>
      <c r="CQ18" s="2">
        <f>CE18-CF18</f>
        <v>-348484933</v>
      </c>
      <c r="CR18" s="3">
        <f>CQ18/CF18</f>
        <v>-0.069728692166599</v>
      </c>
      <c r="CS18" s="2">
        <f>CF18-CG18</f>
        <v>41613030</v>
      </c>
      <c r="CT18" s="3">
        <f>CS18/CG18</f>
        <v>0.0083963029115269</v>
      </c>
      <c r="CU18" s="2">
        <f>CG18-CH18</f>
        <v>283756286</v>
      </c>
      <c r="CV18" s="3">
        <f>CU18/CH18</f>
        <v>0.060730863356945</v>
      </c>
      <c r="CW18" s="2"/>
      <c r="CX18" s="3"/>
      <c r="CY18" s="3"/>
      <c r="CZ18" s="11" t="s">
        <v>38</v>
      </c>
      <c r="DA18" s="2">
        <f>AS18-CA18</f>
        <v>-848016335</v>
      </c>
      <c r="DB18" s="2">
        <f>AT18-CB18</f>
        <v>-1254959150</v>
      </c>
      <c r="DC18" s="2">
        <f>AU18-CC18</f>
        <v>-3610139456</v>
      </c>
      <c r="DD18" s="2">
        <f>AV18-CD18</f>
        <v>-2342307335</v>
      </c>
      <c r="DE18" s="2">
        <f>AW18-CE18</f>
        <v>-2376522093</v>
      </c>
      <c r="DF18" s="2">
        <f>AX18-CF18</f>
        <v>-3011476716</v>
      </c>
      <c r="DG18" s="2">
        <f>AY18-CG18</f>
        <v>-2048162728</v>
      </c>
      <c r="DH18" s="2">
        <f>AZ18-CH18</f>
        <v>-2181373729</v>
      </c>
      <c r="DI18" s="2"/>
      <c r="DJ18" s="9" t="s">
        <v>38</v>
      </c>
      <c r="DK18" s="4">
        <f>AS18/K18</f>
        <v>0.42625296676621</v>
      </c>
      <c r="DL18" s="4">
        <f>AT18/L18</f>
        <v>0.38860878719327</v>
      </c>
      <c r="DM18" s="4">
        <f>AU18/M18</f>
        <v>0.25813630214527</v>
      </c>
      <c r="DN18" s="4">
        <f>AV18/N18</f>
        <v>0.33039138565627</v>
      </c>
      <c r="DO18" s="4">
        <f>AW18/O18</f>
        <v>0.32833462399672</v>
      </c>
      <c r="DP18" s="4">
        <f>AX18/P18</f>
        <v>0.28440099241265</v>
      </c>
      <c r="DQ18" s="4">
        <f>AY18/Q18</f>
        <v>0.36977708534792</v>
      </c>
      <c r="DR18" s="4">
        <f>AZ18/R18</f>
        <v>0.34774047222615</v>
      </c>
      <c r="DS18" s="4"/>
    </row>
    <row r="19" spans="1:130">
      <c r="A19" s="6">
        <f>(C19-B19)</f>
        <v>-1</v>
      </c>
      <c r="B19" s="6">
        <f>RANK(K19,K3:K390)</f>
        <v>17</v>
      </c>
      <c r="C19" s="6">
        <f>RANK(L19,L3:L390)</f>
        <v>16</v>
      </c>
      <c r="D19" s="6">
        <f>RANK(M19,M3:M390)</f>
        <v>16</v>
      </c>
      <c r="E19" s="6">
        <f>RANK(N19,N3:N390)</f>
        <v>13</v>
      </c>
      <c r="F19" s="6">
        <f>RANK(O19,O3:O390)</f>
        <v>13</v>
      </c>
      <c r="G19" s="6">
        <f>RANK(P19,P3:P390)</f>
        <v>10</v>
      </c>
      <c r="H19" s="6">
        <f>RANK(Q19,Q3:Q390)</f>
        <v>10</v>
      </c>
      <c r="I19" s="6">
        <f>RANK(R19,R3:R390)</f>
        <v>10</v>
      </c>
      <c r="J19" s="10" t="s">
        <v>39</v>
      </c>
      <c r="K19" s="2">
        <v>5166616632</v>
      </c>
      <c r="L19" s="2">
        <v>6149900718</v>
      </c>
      <c r="M19" s="2">
        <v>8714655158</v>
      </c>
      <c r="N19" s="2">
        <v>8888205749</v>
      </c>
      <c r="O19" s="2">
        <v>7987492749</v>
      </c>
      <c r="P19" s="2">
        <v>10207550302</v>
      </c>
      <c r="Q19" s="2">
        <v>11739614197</v>
      </c>
      <c r="R19" s="2">
        <v>11212147376</v>
      </c>
      <c r="S19" s="2">
        <f>K19-L19</f>
        <v>-983284086</v>
      </c>
      <c r="T19" s="3">
        <f>S19/L19</f>
        <v>-0.15988617232829</v>
      </c>
      <c r="U19" s="2">
        <f>L19-M19</f>
        <v>-2564754440</v>
      </c>
      <c r="V19" s="3">
        <f>U19/M19</f>
        <v>-0.29430360622423</v>
      </c>
      <c r="W19" s="2">
        <f>M19-N19</f>
        <v>-173550591</v>
      </c>
      <c r="X19" s="3">
        <f>W19/N19</f>
        <v>-0.019525942119367</v>
      </c>
      <c r="Y19" s="2">
        <f>N19-O19</f>
        <v>900713000</v>
      </c>
      <c r="Z19" s="3">
        <f>Y19/O19</f>
        <v>0.11276542318148</v>
      </c>
      <c r="AA19" s="2">
        <f>O19-P19</f>
        <v>-2220057553</v>
      </c>
      <c r="AB19" s="3">
        <f>AA19/P19</f>
        <v>-0.21749170832546</v>
      </c>
      <c r="AC19" s="2">
        <f>P19-Q19</f>
        <v>-1532063895</v>
      </c>
      <c r="AD19" s="3">
        <f>AC19/Q19</f>
        <v>-0.13050376863249</v>
      </c>
      <c r="AE19" s="2">
        <f>Q19-R19</f>
        <v>527466821</v>
      </c>
      <c r="AF19" s="3">
        <f>AE19/R19</f>
        <v>0.04704422830983</v>
      </c>
      <c r="AG19" s="2"/>
      <c r="AH19" s="3"/>
      <c r="AI19" s="7">
        <f>(AK19-AJ19)</f>
        <v>-1</v>
      </c>
      <c r="AJ19" s="6">
        <f>RANK(AS19,AS3:AS390)</f>
        <v>15</v>
      </c>
      <c r="AK19" s="6">
        <f>RANK(AT19,AT3:AT390)</f>
        <v>14</v>
      </c>
      <c r="AL19" s="6">
        <f>RANK(AU19,AU3:AU390)</f>
        <v>17</v>
      </c>
      <c r="AM19" s="6">
        <f>RANK(AV19,AV3:AV390)</f>
        <v>20</v>
      </c>
      <c r="AN19" s="6">
        <f>RANK(AW19,AW3:AW390)</f>
        <v>19</v>
      </c>
      <c r="AO19" s="6">
        <f>RANK(AX19,AX3:AX390)</f>
        <v>23</v>
      </c>
      <c r="AP19" s="6">
        <f>RANK(AY19,AY3:AY390)</f>
        <v>23</v>
      </c>
      <c r="AQ19" s="6">
        <f>RANK(AZ19,AZ3:AZ390)</f>
        <v>25</v>
      </c>
      <c r="AR19" s="10" t="s">
        <v>39</v>
      </c>
      <c r="AS19" s="2">
        <v>1518943940</v>
      </c>
      <c r="AT19" s="2">
        <v>1617012251</v>
      </c>
      <c r="AU19" s="2">
        <v>1614542870</v>
      </c>
      <c r="AV19" s="2">
        <v>1449015075</v>
      </c>
      <c r="AW19" s="2">
        <v>1270271546</v>
      </c>
      <c r="AX19" s="2">
        <v>867863038</v>
      </c>
      <c r="AY19" s="2">
        <v>961437501</v>
      </c>
      <c r="AZ19" s="2">
        <v>716277415</v>
      </c>
      <c r="BA19" s="2">
        <f>AS19-AT19</f>
        <v>-98068311</v>
      </c>
      <c r="BB19" s="3">
        <f>BA19/AT19</f>
        <v>-0.060647846631559</v>
      </c>
      <c r="BC19" s="2">
        <f>AT19-AU19</f>
        <v>2469381</v>
      </c>
      <c r="BD19" s="3">
        <f>BC19/AU19</f>
        <v>0.0015294614010466</v>
      </c>
      <c r="BE19" s="2">
        <f>AU19-AV19</f>
        <v>165527795</v>
      </c>
      <c r="BF19" s="3">
        <f>BE19/AV19</f>
        <v>0.11423469490129</v>
      </c>
      <c r="BG19" s="2">
        <f>AV19-AW19</f>
        <v>178743529</v>
      </c>
      <c r="BH19" s="3">
        <f>BG19/AW19</f>
        <v>0.14071284959728</v>
      </c>
      <c r="BI19" s="2">
        <f>AW19-AX19</f>
        <v>402408508</v>
      </c>
      <c r="BJ19" s="3">
        <f>BI19/AX19</f>
        <v>0.46367743570155</v>
      </c>
      <c r="BK19" s="2">
        <f>AX19-AY19</f>
        <v>-93574463</v>
      </c>
      <c r="BL19" s="3">
        <f>BK19/AY19</f>
        <v>-0.097327660823166</v>
      </c>
      <c r="BM19" s="2">
        <f>AY19-AZ19</f>
        <v>245160086</v>
      </c>
      <c r="BN19" s="3">
        <f>BM19/AZ19</f>
        <v>0.34226974195466</v>
      </c>
      <c r="BO19" s="2"/>
      <c r="BP19" s="3"/>
      <c r="BQ19" s="8">
        <f>(BS19-BR19)</f>
        <v>0</v>
      </c>
      <c r="BR19" s="6">
        <f>RANK(CA19,CA3:CA390)</f>
        <v>15</v>
      </c>
      <c r="BS19" s="6">
        <f>RANK(CB19,CB3:CB390)</f>
        <v>15</v>
      </c>
      <c r="BT19" s="6">
        <f>RANK(CC19,CC3:CC390)</f>
        <v>13</v>
      </c>
      <c r="BU19" s="6">
        <f>RANK(CD19,CD3:CD390)</f>
        <v>11</v>
      </c>
      <c r="BV19" s="6">
        <f>RANK(CE19,CE3:CE390)</f>
        <v>12</v>
      </c>
      <c r="BW19" s="6">
        <f>RANK(CF19,CF3:CF390)</f>
        <v>9</v>
      </c>
      <c r="BX19" s="6">
        <f>RANK(CG19,CG3:CG390)</f>
        <v>6</v>
      </c>
      <c r="BY19" s="6">
        <f>RANK(CH19,CH3:CH390)</f>
        <v>7</v>
      </c>
      <c r="BZ19" s="10" t="s">
        <v>39</v>
      </c>
      <c r="CA19" s="2">
        <v>3647672692</v>
      </c>
      <c r="CB19" s="2">
        <v>4532888467</v>
      </c>
      <c r="CC19" s="2">
        <v>7100112288</v>
      </c>
      <c r="CD19" s="2">
        <v>7439190674</v>
      </c>
      <c r="CE19" s="2">
        <v>6717221203</v>
      </c>
      <c r="CF19" s="2">
        <v>9339687264</v>
      </c>
      <c r="CG19" s="2">
        <v>10778176696</v>
      </c>
      <c r="CH19" s="2">
        <v>10495869961</v>
      </c>
      <c r="CI19" s="2">
        <f>CA19-CB19</f>
        <v>-885215775</v>
      </c>
      <c r="CJ19" s="3">
        <f>CI19/CB19</f>
        <v>-0.19528734965453</v>
      </c>
      <c r="CK19" s="2">
        <f>CB19-CC19</f>
        <v>-2567223821</v>
      </c>
      <c r="CL19" s="3">
        <f>CK19/CC19</f>
        <v>-0.36157510147254</v>
      </c>
      <c r="CM19" s="2">
        <f>CC19-CD19</f>
        <v>-339078386</v>
      </c>
      <c r="CN19" s="3">
        <f>CM19/CD19</f>
        <v>-0.045580010092372</v>
      </c>
      <c r="CO19" s="2">
        <f>CD19-CE19</f>
        <v>721969471</v>
      </c>
      <c r="CP19" s="3">
        <f>CO19/CE19</f>
        <v>0.10748037755219</v>
      </c>
      <c r="CQ19" s="2">
        <f>CE19-CF19</f>
        <v>-2622466061</v>
      </c>
      <c r="CR19" s="3">
        <f>CQ19/CF19</f>
        <v>-0.28078735260316</v>
      </c>
      <c r="CS19" s="2">
        <f>CF19-CG19</f>
        <v>-1438489432</v>
      </c>
      <c r="CT19" s="3">
        <f>CS19/CG19</f>
        <v>-0.1334631517531</v>
      </c>
      <c r="CU19" s="2">
        <f>CG19-CH19</f>
        <v>282306735</v>
      </c>
      <c r="CV19" s="3">
        <f>CU19/CH19</f>
        <v>0.026896935275397</v>
      </c>
      <c r="CW19" s="2"/>
      <c r="CX19" s="3"/>
      <c r="CY19" s="3"/>
      <c r="CZ19" s="11" t="s">
        <v>39</v>
      </c>
      <c r="DA19" s="2">
        <f>AS19-CA19</f>
        <v>-2128728752</v>
      </c>
      <c r="DB19" s="2">
        <f>AT19-CB19</f>
        <v>-2915876216</v>
      </c>
      <c r="DC19" s="2">
        <f>AU19-CC19</f>
        <v>-5485569418</v>
      </c>
      <c r="DD19" s="2">
        <f>AV19-CD19</f>
        <v>-5990175599</v>
      </c>
      <c r="DE19" s="2">
        <f>AW19-CE19</f>
        <v>-5446949657</v>
      </c>
      <c r="DF19" s="2">
        <f>AX19-CF19</f>
        <v>-8471824226</v>
      </c>
      <c r="DG19" s="2">
        <f>AY19-CG19</f>
        <v>-9816739195</v>
      </c>
      <c r="DH19" s="2">
        <f>AZ19-CH19</f>
        <v>-9779592546</v>
      </c>
      <c r="DI19" s="2"/>
      <c r="DJ19" s="9" t="s">
        <v>39</v>
      </c>
      <c r="DK19" s="4">
        <f>AS19/K19</f>
        <v>0.29399199673385</v>
      </c>
      <c r="DL19" s="4">
        <f>AT19/L19</f>
        <v>0.26293306593832</v>
      </c>
      <c r="DM19" s="4">
        <f>AU19/M19</f>
        <v>0.18526755685999</v>
      </c>
      <c r="DN19" s="4">
        <f>AV19/N19</f>
        <v>0.16302672506912</v>
      </c>
      <c r="DO19" s="4">
        <f>AW19/O19</f>
        <v>0.15903257579283</v>
      </c>
      <c r="DP19" s="4">
        <f>AX19/P19</f>
        <v>0.085021676339911</v>
      </c>
      <c r="DQ19" s="4">
        <f>AY19/Q19</f>
        <v>0.081896856648466</v>
      </c>
      <c r="DR19" s="4">
        <f>AZ19/R19</f>
        <v>0.063884052802697</v>
      </c>
      <c r="DS19" s="4"/>
    </row>
    <row r="20" spans="1:130">
      <c r="A20" s="6">
        <f>(C20-B20)</f>
        <v>1</v>
      </c>
      <c r="B20" s="6">
        <f>RANK(K20,K3:K390)</f>
        <v>18</v>
      </c>
      <c r="C20" s="6">
        <f>RANK(L20,L3:L390)</f>
        <v>19</v>
      </c>
      <c r="D20" s="6">
        <f>RANK(M20,M3:M390)</f>
        <v>21</v>
      </c>
      <c r="E20" s="6">
        <f>RANK(N20,N3:N390)</f>
        <v>22</v>
      </c>
      <c r="F20" s="6">
        <f>RANK(O20,O3:O390)</f>
        <v>23</v>
      </c>
      <c r="G20" s="6">
        <f>RANK(P20,P3:P390)</f>
        <v>20</v>
      </c>
      <c r="H20" s="6">
        <f>RANK(Q20,Q3:Q390)</f>
        <v>21</v>
      </c>
      <c r="I20" s="6">
        <f>RANK(R20,R3:R390)</f>
        <v>21</v>
      </c>
      <c r="J20" s="10" t="s">
        <v>40</v>
      </c>
      <c r="K20" s="2">
        <v>3421457600</v>
      </c>
      <c r="L20" s="2">
        <v>3543510181</v>
      </c>
      <c r="M20" s="2">
        <v>3389345500</v>
      </c>
      <c r="N20" s="2">
        <v>3111148300</v>
      </c>
      <c r="O20" s="2">
        <v>2342784942</v>
      </c>
      <c r="P20" s="2">
        <v>3331060983</v>
      </c>
      <c r="Q20" s="2">
        <v>2815583985</v>
      </c>
      <c r="R20" s="2">
        <v>2532925910</v>
      </c>
      <c r="S20" s="2">
        <f>K20-L20</f>
        <v>-122052581</v>
      </c>
      <c r="T20" s="3">
        <f>S20/L20</f>
        <v>-0.034443976386589</v>
      </c>
      <c r="U20" s="2">
        <f>L20-M20</f>
        <v>154164681</v>
      </c>
      <c r="V20" s="3">
        <f>U20/M20</f>
        <v>0.045485088787791</v>
      </c>
      <c r="W20" s="2">
        <f>M20-N20</f>
        <v>278197200</v>
      </c>
      <c r="X20" s="3">
        <f>W20/N20</f>
        <v>0.08941945968953</v>
      </c>
      <c r="Y20" s="2">
        <f>N20-O20</f>
        <v>768363358</v>
      </c>
      <c r="Z20" s="3">
        <f>Y20/O20</f>
        <v>0.3279700770759</v>
      </c>
      <c r="AA20" s="2">
        <f>O20-P20</f>
        <v>-988276041</v>
      </c>
      <c r="AB20" s="3">
        <f>AA20/P20</f>
        <v>-0.29668506402124</v>
      </c>
      <c r="AC20" s="2">
        <f>P20-Q20</f>
        <v>515476998</v>
      </c>
      <c r="AD20" s="3">
        <f>AC20/Q20</f>
        <v>0.1830799580997</v>
      </c>
      <c r="AE20" s="2">
        <f>Q20-R20</f>
        <v>282658075</v>
      </c>
      <c r="AF20" s="3">
        <f>AE20/R20</f>
        <v>0.11159350294616</v>
      </c>
      <c r="AG20" s="2"/>
      <c r="AH20" s="3"/>
      <c r="AI20" s="7">
        <f>(AK20-AJ20)</f>
        <v>1</v>
      </c>
      <c r="AJ20" s="6">
        <f>RANK(AS20,AS3:AS390)</f>
        <v>19</v>
      </c>
      <c r="AK20" s="6">
        <f>RANK(AT20,AT3:AT390)</f>
        <v>20</v>
      </c>
      <c r="AL20" s="6">
        <f>RANK(AU20,AU3:AU390)</f>
        <v>26</v>
      </c>
      <c r="AM20" s="6">
        <f>RANK(AV20,AV3:AV390)</f>
        <v>27</v>
      </c>
      <c r="AN20" s="6">
        <f>RANK(AW20,AW3:AW390)</f>
        <v>30</v>
      </c>
      <c r="AO20" s="6">
        <f>RANK(AX20,AX3:AX390)</f>
        <v>33</v>
      </c>
      <c r="AP20" s="6">
        <f>RANK(AY20,AY3:AY390)</f>
        <v>30</v>
      </c>
      <c r="AQ20" s="6">
        <f>RANK(AZ20,AZ3:AZ390)</f>
        <v>31</v>
      </c>
      <c r="AR20" s="10" t="s">
        <v>40</v>
      </c>
      <c r="AS20" s="2">
        <v>1084947954</v>
      </c>
      <c r="AT20" s="2">
        <v>1099248737</v>
      </c>
      <c r="AU20" s="2">
        <v>914841498</v>
      </c>
      <c r="AV20" s="2">
        <v>807606382</v>
      </c>
      <c r="AW20" s="2">
        <v>521703412</v>
      </c>
      <c r="AX20" s="2">
        <v>402277277</v>
      </c>
      <c r="AY20" s="2">
        <v>562391599</v>
      </c>
      <c r="AZ20" s="2">
        <v>482934456</v>
      </c>
      <c r="BA20" s="2">
        <f>AS20-AT20</f>
        <v>-14300783</v>
      </c>
      <c r="BB20" s="3">
        <f>BA20/AT20</f>
        <v>-0.013009596935293</v>
      </c>
      <c r="BC20" s="2">
        <f>AT20-AU20</f>
        <v>184407239</v>
      </c>
      <c r="BD20" s="3">
        <f>BC20/AU20</f>
        <v>0.20157288383086</v>
      </c>
      <c r="BE20" s="2">
        <f>AU20-AV20</f>
        <v>107235116</v>
      </c>
      <c r="BF20" s="3">
        <f>BE20/AV20</f>
        <v>0.13278141231925</v>
      </c>
      <c r="BG20" s="2">
        <f>AV20-AW20</f>
        <v>285902970</v>
      </c>
      <c r="BH20" s="3">
        <f>BG20/AW20</f>
        <v>0.54801821000933</v>
      </c>
      <c r="BI20" s="2">
        <f>AW20-AX20</f>
        <v>119426135</v>
      </c>
      <c r="BJ20" s="3">
        <f>BI20/AX20</f>
        <v>0.29687517000867</v>
      </c>
      <c r="BK20" s="2">
        <f>AX20-AY20</f>
        <v>-160114322</v>
      </c>
      <c r="BL20" s="3">
        <f>BK20/AY20</f>
        <v>-0.28470254940633</v>
      </c>
      <c r="BM20" s="2">
        <f>AY20-AZ20</f>
        <v>79457143</v>
      </c>
      <c r="BN20" s="3">
        <f>BM20/AZ20</f>
        <v>0.16452986945293</v>
      </c>
      <c r="BO20" s="2"/>
      <c r="BP20" s="3"/>
      <c r="BQ20" s="8">
        <f>(BS20-BR20)</f>
        <v>2</v>
      </c>
      <c r="BR20" s="6">
        <f>RANK(CA20,CA3:CA390)</f>
        <v>18</v>
      </c>
      <c r="BS20" s="6">
        <f>RANK(CB20,CB3:CB390)</f>
        <v>20</v>
      </c>
      <c r="BT20" s="6">
        <f>RANK(CC20,CC3:CC390)</f>
        <v>23</v>
      </c>
      <c r="BU20" s="6">
        <f>RANK(CD20,CD3:CD390)</f>
        <v>22</v>
      </c>
      <c r="BV20" s="6">
        <f>RANK(CE20,CE3:CE390)</f>
        <v>25</v>
      </c>
      <c r="BW20" s="6">
        <f>RANK(CF20,CF3:CF390)</f>
        <v>18</v>
      </c>
      <c r="BX20" s="6">
        <f>RANK(CG20,CG3:CG390)</f>
        <v>21</v>
      </c>
      <c r="BY20" s="6">
        <f>RANK(CH20,CH3:CH390)</f>
        <v>21</v>
      </c>
      <c r="BZ20" s="10" t="s">
        <v>40</v>
      </c>
      <c r="CA20" s="2">
        <v>2336509646</v>
      </c>
      <c r="CB20" s="2">
        <v>2444261444</v>
      </c>
      <c r="CC20" s="2">
        <v>2474504002</v>
      </c>
      <c r="CD20" s="2">
        <v>2303541918</v>
      </c>
      <c r="CE20" s="2">
        <v>1821081530</v>
      </c>
      <c r="CF20" s="2">
        <v>2928783706</v>
      </c>
      <c r="CG20" s="2">
        <v>2253192386</v>
      </c>
      <c r="CH20" s="2">
        <v>2049991454</v>
      </c>
      <c r="CI20" s="2">
        <f>CA20-CB20</f>
        <v>-107751798</v>
      </c>
      <c r="CJ20" s="3">
        <f>CI20/CB20</f>
        <v>-0.044083581265213</v>
      </c>
      <c r="CK20" s="2">
        <f>CB20-CC20</f>
        <v>-30242558</v>
      </c>
      <c r="CL20" s="3">
        <f>CK20/CC20</f>
        <v>-0.012221664614628</v>
      </c>
      <c r="CM20" s="2">
        <f>CC20-CD20</f>
        <v>170962084</v>
      </c>
      <c r="CN20" s="3">
        <f>CM20/CD20</f>
        <v>0.074217049259704</v>
      </c>
      <c r="CO20" s="2">
        <f>CD20-CE20</f>
        <v>482460388</v>
      </c>
      <c r="CP20" s="3">
        <f>CO20/CE20</f>
        <v>0.26493069093947</v>
      </c>
      <c r="CQ20" s="2">
        <f>CE20-CF20</f>
        <v>-1107702176</v>
      </c>
      <c r="CR20" s="3">
        <f>CQ20/CF20</f>
        <v>-0.37821235270147</v>
      </c>
      <c r="CS20" s="2">
        <f>CF20-CG20</f>
        <v>675591320</v>
      </c>
      <c r="CT20" s="3">
        <f>CS20/CG20</f>
        <v>0.29983738814214</v>
      </c>
      <c r="CU20" s="2">
        <f>CG20-CH20</f>
        <v>203200932</v>
      </c>
      <c r="CV20" s="3">
        <f>CU20/CH20</f>
        <v>0.099122819074933</v>
      </c>
      <c r="CW20" s="2"/>
      <c r="CX20" s="3"/>
      <c r="CY20" s="3"/>
      <c r="CZ20" s="11" t="s">
        <v>40</v>
      </c>
      <c r="DA20" s="2">
        <f>AS20-CA20</f>
        <v>-1251561692</v>
      </c>
      <c r="DB20" s="2">
        <f>AT20-CB20</f>
        <v>-1345012707</v>
      </c>
      <c r="DC20" s="2">
        <f>AU20-CC20</f>
        <v>-1559662504</v>
      </c>
      <c r="DD20" s="2">
        <f>AV20-CD20</f>
        <v>-1495935536</v>
      </c>
      <c r="DE20" s="2">
        <f>AW20-CE20</f>
        <v>-1299378118</v>
      </c>
      <c r="DF20" s="2">
        <f>AX20-CF20</f>
        <v>-2526506429</v>
      </c>
      <c r="DG20" s="2">
        <f>AY20-CG20</f>
        <v>-1690800787</v>
      </c>
      <c r="DH20" s="2">
        <f>AZ20-CH20</f>
        <v>-1567056998</v>
      </c>
      <c r="DI20" s="2"/>
      <c r="DJ20" s="9" t="s">
        <v>40</v>
      </c>
      <c r="DK20" s="4">
        <f>AS20/K20</f>
        <v>0.31710109574352</v>
      </c>
      <c r="DL20" s="4">
        <f>AT20/L20</f>
        <v>0.31021464052624</v>
      </c>
      <c r="DM20" s="4">
        <f>AU20/M20</f>
        <v>0.26991686093967</v>
      </c>
      <c r="DN20" s="4">
        <f>AV20/N20</f>
        <v>0.25958466267905</v>
      </c>
      <c r="DO20" s="4">
        <f>AW20/O20</f>
        <v>0.22268514819573</v>
      </c>
      <c r="DP20" s="4">
        <f>AX20/P20</f>
        <v>0.12076550956377</v>
      </c>
      <c r="DQ20" s="4">
        <f>AY20/Q20</f>
        <v>0.19974243425028</v>
      </c>
      <c r="DR20" s="4">
        <f>AZ20/R20</f>
        <v>0.19066268543165</v>
      </c>
      <c r="DS20" s="4"/>
    </row>
    <row r="21" spans="1:130">
      <c r="A21" s="6">
        <f>(C21-B21)</f>
        <v>1</v>
      </c>
      <c r="B21" s="6">
        <f>RANK(K21,K3:K390)</f>
        <v>19</v>
      </c>
      <c r="C21" s="6">
        <f>RANK(L21,L3:L390)</f>
        <v>20</v>
      </c>
      <c r="D21" s="6">
        <f>RANK(M21,M3:M390)</f>
        <v>20</v>
      </c>
      <c r="E21" s="6">
        <f>RANK(N21,N3:N390)</f>
        <v>21</v>
      </c>
      <c r="F21" s="6">
        <f>RANK(O21,O3:O390)</f>
        <v>19</v>
      </c>
      <c r="G21" s="6">
        <f>RANK(P21,P3:P390)</f>
        <v>18</v>
      </c>
      <c r="H21" s="6">
        <f>RANK(Q21,Q3:Q390)</f>
        <v>18</v>
      </c>
      <c r="I21" s="6">
        <f>RANK(R21,R3:R390)</f>
        <v>15</v>
      </c>
      <c r="J21" s="10" t="s">
        <v>41</v>
      </c>
      <c r="K21" s="2">
        <v>2810110586</v>
      </c>
      <c r="L21" s="2">
        <v>3112051853</v>
      </c>
      <c r="M21" s="2">
        <v>3493436086</v>
      </c>
      <c r="N21" s="2">
        <v>3307418396</v>
      </c>
      <c r="O21" s="2">
        <v>3917749242</v>
      </c>
      <c r="P21" s="2">
        <v>5644278100</v>
      </c>
      <c r="Q21" s="2">
        <v>5363880072</v>
      </c>
      <c r="R21" s="2">
        <v>6404503164</v>
      </c>
      <c r="S21" s="2">
        <f>K21-L21</f>
        <v>-301941267</v>
      </c>
      <c r="T21" s="3">
        <f>S21/L21</f>
        <v>-0.097023212100059</v>
      </c>
      <c r="U21" s="2">
        <f>L21-M21</f>
        <v>-381384233</v>
      </c>
      <c r="V21" s="3">
        <f>U21/M21</f>
        <v>-0.10917166469093</v>
      </c>
      <c r="W21" s="2">
        <f>M21-N21</f>
        <v>186017690</v>
      </c>
      <c r="X21" s="3">
        <f>W21/N21</f>
        <v>0.05624256375455</v>
      </c>
      <c r="Y21" s="2">
        <f>N21-O21</f>
        <v>-610330846</v>
      </c>
      <c r="Z21" s="3">
        <f>Y21/O21</f>
        <v>-0.15578609254951</v>
      </c>
      <c r="AA21" s="2">
        <f>O21-P21</f>
        <v>-1726528858</v>
      </c>
      <c r="AB21" s="3">
        <f>AA21/P21</f>
        <v>-0.30589011161587</v>
      </c>
      <c r="AC21" s="2">
        <f>P21-Q21</f>
        <v>280398028</v>
      </c>
      <c r="AD21" s="3">
        <f>AC21/Q21</f>
        <v>0.052275223203387</v>
      </c>
      <c r="AE21" s="2">
        <f>Q21-R21</f>
        <v>-1040623092</v>
      </c>
      <c r="AF21" s="3">
        <f>AE21/R21</f>
        <v>-0.16248303191564</v>
      </c>
      <c r="AG21" s="2"/>
      <c r="AH21" s="3"/>
      <c r="AI21" s="7">
        <f>(AK21-AJ21)</f>
        <v>-2</v>
      </c>
      <c r="AJ21" s="6">
        <f>RANK(AS21,AS3:AS390)</f>
        <v>12</v>
      </c>
      <c r="AK21" s="6">
        <f>RANK(AT21,AT3:AT390)</f>
        <v>10</v>
      </c>
      <c r="AL21" s="6">
        <f>RANK(AU21,AU3:AU390)</f>
        <v>11</v>
      </c>
      <c r="AM21" s="6">
        <f>RANK(AV21,AV3:AV390)</f>
        <v>12</v>
      </c>
      <c r="AN21" s="6">
        <f>RANK(AW21,AW3:AW390)</f>
        <v>12</v>
      </c>
      <c r="AO21" s="6">
        <f>RANK(AX21,AX3:AX390)</f>
        <v>8</v>
      </c>
      <c r="AP21" s="6">
        <f>RANK(AY21,AY3:AY390)</f>
        <v>6</v>
      </c>
      <c r="AQ21" s="6">
        <f>RANK(AZ21,AZ3:AZ390)</f>
        <v>4</v>
      </c>
      <c r="AR21" s="10" t="s">
        <v>41</v>
      </c>
      <c r="AS21" s="2">
        <v>2016203885</v>
      </c>
      <c r="AT21" s="2">
        <v>2083223409</v>
      </c>
      <c r="AU21" s="2">
        <v>2435680738</v>
      </c>
      <c r="AV21" s="2">
        <v>2213156115</v>
      </c>
      <c r="AW21" s="2">
        <v>2138579295</v>
      </c>
      <c r="AX21" s="2">
        <v>3146233325</v>
      </c>
      <c r="AY21" s="2">
        <v>3039467824</v>
      </c>
      <c r="AZ21" s="2">
        <v>3593356001</v>
      </c>
      <c r="BA21" s="2">
        <f>AS21-AT21</f>
        <v>-67019524</v>
      </c>
      <c r="BB21" s="3">
        <f>BA21/AT21</f>
        <v>-0.032171068983989</v>
      </c>
      <c r="BC21" s="2">
        <f>AT21-AU21</f>
        <v>-352457329</v>
      </c>
      <c r="BD21" s="3">
        <f>BC21/AU21</f>
        <v>-0.14470588181003</v>
      </c>
      <c r="BE21" s="2">
        <f>AU21-AV21</f>
        <v>222524623</v>
      </c>
      <c r="BF21" s="3">
        <f>BE21/AV21</f>
        <v>0.10054628387569</v>
      </c>
      <c r="BG21" s="2">
        <f>AV21-AW21</f>
        <v>74576820</v>
      </c>
      <c r="BH21" s="3">
        <f>BG21/AW21</f>
        <v>0.0348721322489</v>
      </c>
      <c r="BI21" s="2">
        <f>AW21-AX21</f>
        <v>-1007654030</v>
      </c>
      <c r="BJ21" s="3">
        <f>BI21/AX21</f>
        <v>-0.3202731412172</v>
      </c>
      <c r="BK21" s="2">
        <f>AX21-AY21</f>
        <v>106765501</v>
      </c>
      <c r="BL21" s="3">
        <f>BK21/AY21</f>
        <v>0.035126379742193</v>
      </c>
      <c r="BM21" s="2">
        <f>AY21-AZ21</f>
        <v>-553888177</v>
      </c>
      <c r="BN21" s="3">
        <f>BM21/AZ21</f>
        <v>-0.15414230508913</v>
      </c>
      <c r="BO21" s="2"/>
      <c r="BP21" s="3"/>
      <c r="BQ21" s="8">
        <f>(BS21-BR21)</f>
        <v>-2</v>
      </c>
      <c r="BR21" s="6">
        <f>RANK(CA21,CA3:CA390)</f>
        <v>32</v>
      </c>
      <c r="BS21" s="6">
        <f>RANK(CB21,CB3:CB390)</f>
        <v>30</v>
      </c>
      <c r="BT21" s="6">
        <f>RANK(CC21,CC3:CC390)</f>
        <v>32</v>
      </c>
      <c r="BU21" s="6">
        <f>RANK(CD21,CD3:CD390)</f>
        <v>31</v>
      </c>
      <c r="BV21" s="6">
        <f>RANK(CE21,CE3:CE390)</f>
        <v>26</v>
      </c>
      <c r="BW21" s="6">
        <f>RANK(CF21,CF3:CF390)</f>
        <v>19</v>
      </c>
      <c r="BX21" s="6">
        <f>RANK(CG21,CG3:CG390)</f>
        <v>19</v>
      </c>
      <c r="BY21" s="6">
        <f>RANK(CH21,CH3:CH390)</f>
        <v>18</v>
      </c>
      <c r="BZ21" s="10" t="s">
        <v>41</v>
      </c>
      <c r="CA21" s="2">
        <v>793906701</v>
      </c>
      <c r="CB21" s="2">
        <v>1028828444</v>
      </c>
      <c r="CC21" s="2">
        <v>1057755348</v>
      </c>
      <c r="CD21" s="2">
        <v>1094262281</v>
      </c>
      <c r="CE21" s="2">
        <v>1779169947</v>
      </c>
      <c r="CF21" s="2">
        <v>2498044775</v>
      </c>
      <c r="CG21" s="2">
        <v>2324412248</v>
      </c>
      <c r="CH21" s="2">
        <v>2811147163</v>
      </c>
      <c r="CI21" s="2">
        <f>CA21-CB21</f>
        <v>-234921743</v>
      </c>
      <c r="CJ21" s="3">
        <f>CI21/CB21</f>
        <v>-0.22833908254582</v>
      </c>
      <c r="CK21" s="2">
        <f>CB21-CC21</f>
        <v>-28926904</v>
      </c>
      <c r="CL21" s="3">
        <f>CK21/CC21</f>
        <v>-0.027347442917396</v>
      </c>
      <c r="CM21" s="2">
        <f>CC21-CD21</f>
        <v>-36506933</v>
      </c>
      <c r="CN21" s="3">
        <f>CM21/CD21</f>
        <v>-0.033362141448061</v>
      </c>
      <c r="CO21" s="2">
        <f>CD21-CE21</f>
        <v>-684907666</v>
      </c>
      <c r="CP21" s="3">
        <f>CO21/CE21</f>
        <v>-0.38495910250444</v>
      </c>
      <c r="CQ21" s="2">
        <f>CE21-CF21</f>
        <v>-718874828</v>
      </c>
      <c r="CR21" s="3">
        <f>CQ21/CF21</f>
        <v>-0.28777499714752</v>
      </c>
      <c r="CS21" s="2">
        <f>CF21-CG21</f>
        <v>173632527</v>
      </c>
      <c r="CT21" s="3">
        <f>CS21/CG21</f>
        <v>0.074699540561017</v>
      </c>
      <c r="CU21" s="2">
        <f>CG21-CH21</f>
        <v>-486734915</v>
      </c>
      <c r="CV21" s="3">
        <f>CU21/CH21</f>
        <v>-0.17314458716582</v>
      </c>
      <c r="CW21" s="2"/>
      <c r="CX21" s="3"/>
      <c r="CY21" s="3"/>
      <c r="CZ21" s="11" t="s">
        <v>41</v>
      </c>
      <c r="DA21" s="2">
        <f>AS21-CA21</f>
        <v>1222297184</v>
      </c>
      <c r="DB21" s="2">
        <f>AT21-CB21</f>
        <v>1054394965</v>
      </c>
      <c r="DC21" s="2">
        <f>AU21-CC21</f>
        <v>1377925390</v>
      </c>
      <c r="DD21" s="2">
        <f>AV21-CD21</f>
        <v>1118893834</v>
      </c>
      <c r="DE21" s="2">
        <f>AW21-CE21</f>
        <v>359409348</v>
      </c>
      <c r="DF21" s="2">
        <f>AX21-CF21</f>
        <v>648188550</v>
      </c>
      <c r="DG21" s="2">
        <f>AY21-CG21</f>
        <v>715055576</v>
      </c>
      <c r="DH21" s="2">
        <f>AZ21-CH21</f>
        <v>782208838</v>
      </c>
      <c r="DI21" s="2"/>
      <c r="DJ21" s="9" t="s">
        <v>41</v>
      </c>
      <c r="DK21" s="4">
        <f>AS21/K21</f>
        <v>0.71748204324938</v>
      </c>
      <c r="DL21" s="4">
        <f>AT21/L21</f>
        <v>0.66940510872008</v>
      </c>
      <c r="DM21" s="4">
        <f>AU21/M21</f>
        <v>0.69721634460726</v>
      </c>
      <c r="DN21" s="4">
        <f>AV21/N21</f>
        <v>0.66914912176718</v>
      </c>
      <c r="DO21" s="4">
        <f>AW21/O21</f>
        <v>0.54586936603126</v>
      </c>
      <c r="DP21" s="4">
        <f>AX21/P21</f>
        <v>0.55741996926055</v>
      </c>
      <c r="DQ21" s="4">
        <f>AY21/Q21</f>
        <v>0.56665469458692</v>
      </c>
      <c r="DR21" s="4">
        <f>AZ21/R21</f>
        <v>0.56106709747579</v>
      </c>
      <c r="DS21" s="4"/>
    </row>
    <row r="22" spans="1:130">
      <c r="A22" s="6">
        <f>(C22-B22)</f>
        <v>1</v>
      </c>
      <c r="B22" s="6">
        <f>RANK(K22,K3:K390)</f>
        <v>20</v>
      </c>
      <c r="C22" s="6">
        <f>RANK(L22,L3:L390)</f>
        <v>21</v>
      </c>
      <c r="D22" s="6">
        <f>RANK(M22,M3:M390)</f>
        <v>22</v>
      </c>
      <c r="E22" s="6">
        <f>RANK(N22,N3:N390)</f>
        <v>20</v>
      </c>
      <c r="F22" s="6">
        <f>RANK(O22,O3:O390)</f>
        <v>21</v>
      </c>
      <c r="G22" s="6">
        <f>RANK(P22,P3:P390)</f>
        <v>23</v>
      </c>
      <c r="H22" s="6">
        <f>RANK(Q22,Q3:Q390)</f>
        <v>23</v>
      </c>
      <c r="I22" s="6">
        <f>RANK(R22,R3:R390)</f>
        <v>22</v>
      </c>
      <c r="J22" s="10" t="s">
        <v>42</v>
      </c>
      <c r="K22" s="2">
        <v>2467103156</v>
      </c>
      <c r="L22" s="2">
        <v>2735351556</v>
      </c>
      <c r="M22" s="2">
        <v>3325893266</v>
      </c>
      <c r="N22" s="2">
        <v>3446613992</v>
      </c>
      <c r="O22" s="2">
        <v>2962698318</v>
      </c>
      <c r="P22" s="2">
        <v>2704352810</v>
      </c>
      <c r="Q22" s="2">
        <v>2366657778</v>
      </c>
      <c r="R22" s="2">
        <v>2374322142</v>
      </c>
      <c r="S22" s="2">
        <f>K22-L22</f>
        <v>-268248400</v>
      </c>
      <c r="T22" s="3">
        <f>S22/L22</f>
        <v>-0.0980672482159</v>
      </c>
      <c r="U22" s="2">
        <f>L22-M22</f>
        <v>-590541710</v>
      </c>
      <c r="V22" s="3">
        <f>U22/M22</f>
        <v>-0.17755882789054</v>
      </c>
      <c r="W22" s="2">
        <f>M22-N22</f>
        <v>-120720726</v>
      </c>
      <c r="X22" s="3">
        <f>W22/N22</f>
        <v>-0.035025890999168</v>
      </c>
      <c r="Y22" s="2">
        <f>N22-O22</f>
        <v>483915674</v>
      </c>
      <c r="Z22" s="3">
        <f>Y22/O22</f>
        <v>0.16333612877827</v>
      </c>
      <c r="AA22" s="2">
        <f>O22-P22</f>
        <v>258345508</v>
      </c>
      <c r="AB22" s="3">
        <f>AA22/P22</f>
        <v>0.095529513399548</v>
      </c>
      <c r="AC22" s="2">
        <f>P22-Q22</f>
        <v>337695032</v>
      </c>
      <c r="AD22" s="3">
        <f>AC22/Q22</f>
        <v>0.14268857759628</v>
      </c>
      <c r="AE22" s="2">
        <f>Q22-R22</f>
        <v>-7664364</v>
      </c>
      <c r="AF22" s="3">
        <f>AE22/R22</f>
        <v>-0.0032280219538971</v>
      </c>
      <c r="AG22" s="2"/>
      <c r="AH22" s="3"/>
      <c r="AI22" s="7">
        <f>(AK22-AJ22)</f>
        <v>10</v>
      </c>
      <c r="AJ22" s="6">
        <f>RANK(AS22,AS3:AS390)</f>
        <v>33</v>
      </c>
      <c r="AK22" s="6">
        <f>RANK(AT22,AT3:AT390)</f>
        <v>43</v>
      </c>
      <c r="AL22" s="6">
        <f>RANK(AU22,AU3:AU390)</f>
        <v>42</v>
      </c>
      <c r="AM22" s="6">
        <f>RANK(AV22,AV3:AV390)</f>
        <v>29</v>
      </c>
      <c r="AN22" s="6">
        <f>RANK(AW22,AW3:AW390)</f>
        <v>27</v>
      </c>
      <c r="AO22" s="6">
        <f>RANK(AX22,AX3:AX390)</f>
        <v>34</v>
      </c>
      <c r="AP22" s="6">
        <f>RANK(AY22,AY3:AY390)</f>
        <v>36</v>
      </c>
      <c r="AQ22" s="6">
        <f>RANK(AZ22,AZ3:AZ390)</f>
        <v>30</v>
      </c>
      <c r="AR22" s="10" t="s">
        <v>42</v>
      </c>
      <c r="AS22" s="2">
        <v>395422114</v>
      </c>
      <c r="AT22" s="2">
        <v>264926581</v>
      </c>
      <c r="AU22" s="2">
        <v>394221959</v>
      </c>
      <c r="AV22" s="2">
        <v>781644451</v>
      </c>
      <c r="AW22" s="2">
        <v>575094404</v>
      </c>
      <c r="AX22" s="2">
        <v>388835556</v>
      </c>
      <c r="AY22" s="2">
        <v>438023492</v>
      </c>
      <c r="AZ22" s="2">
        <v>546058780</v>
      </c>
      <c r="BA22" s="2">
        <f>AS22-AT22</f>
        <v>130495533</v>
      </c>
      <c r="BB22" s="3">
        <f>BA22/AT22</f>
        <v>0.49257244217408</v>
      </c>
      <c r="BC22" s="2">
        <f>AT22-AU22</f>
        <v>-129295378</v>
      </c>
      <c r="BD22" s="3">
        <f>BC22/AU22</f>
        <v>-0.32797609328505</v>
      </c>
      <c r="BE22" s="2">
        <f>AU22-AV22</f>
        <v>-387422492</v>
      </c>
      <c r="BF22" s="3">
        <f>BE22/AV22</f>
        <v>-0.49565053715196</v>
      </c>
      <c r="BG22" s="2">
        <f>AV22-AW22</f>
        <v>206550047</v>
      </c>
      <c r="BH22" s="3">
        <f>BG22/AW22</f>
        <v>0.35915850608764</v>
      </c>
      <c r="BI22" s="2">
        <f>AW22-AX22</f>
        <v>186258848</v>
      </c>
      <c r="BJ22" s="3">
        <f>BI22/AX22</f>
        <v>0.47901701664341</v>
      </c>
      <c r="BK22" s="2">
        <f>AX22-AY22</f>
        <v>-49187936</v>
      </c>
      <c r="BL22" s="3">
        <f>BK22/AY22</f>
        <v>-0.11229520082453</v>
      </c>
      <c r="BM22" s="2">
        <f>AY22-AZ22</f>
        <v>-108035288</v>
      </c>
      <c r="BN22" s="3">
        <f>BM22/AZ22</f>
        <v>-0.19784552864437</v>
      </c>
      <c r="BO22" s="2"/>
      <c r="BP22" s="3"/>
      <c r="BQ22" s="8">
        <f>(BS22-BR22)</f>
        <v>0</v>
      </c>
      <c r="BR22" s="6">
        <f>RANK(CA22,CA3:CA390)</f>
        <v>19</v>
      </c>
      <c r="BS22" s="6">
        <f>RANK(CB22,CB3:CB390)</f>
        <v>19</v>
      </c>
      <c r="BT22" s="6">
        <f>RANK(CC22,CC3:CC390)</f>
        <v>19</v>
      </c>
      <c r="BU22" s="6">
        <f>RANK(CD22,CD3:CD390)</f>
        <v>20</v>
      </c>
      <c r="BV22" s="6">
        <f>RANK(CE22,CE3:CE390)</f>
        <v>20</v>
      </c>
      <c r="BW22" s="6">
        <f>RANK(CF22,CF3:CF390)</f>
        <v>22</v>
      </c>
      <c r="BX22" s="6">
        <f>RANK(CG22,CG3:CG390)</f>
        <v>22</v>
      </c>
      <c r="BY22" s="6">
        <f>RANK(CH22,CH3:CH390)</f>
        <v>22</v>
      </c>
      <c r="BZ22" s="10" t="s">
        <v>42</v>
      </c>
      <c r="CA22" s="2">
        <v>2071681042</v>
      </c>
      <c r="CB22" s="2">
        <v>2470424975</v>
      </c>
      <c r="CC22" s="2">
        <v>2931671307</v>
      </c>
      <c r="CD22" s="2">
        <v>2664969541</v>
      </c>
      <c r="CE22" s="2">
        <v>2387603914</v>
      </c>
      <c r="CF22" s="2">
        <v>2315517254</v>
      </c>
      <c r="CG22" s="2">
        <v>1928634286</v>
      </c>
      <c r="CH22" s="2">
        <v>1828263362</v>
      </c>
      <c r="CI22" s="2">
        <f>CA22-CB22</f>
        <v>-398743933</v>
      </c>
      <c r="CJ22" s="3">
        <f>CI22/CB22</f>
        <v>-0.161407019859</v>
      </c>
      <c r="CK22" s="2">
        <f>CB22-CC22</f>
        <v>-461246332</v>
      </c>
      <c r="CL22" s="3">
        <f>CK22/CC22</f>
        <v>-0.15733221214079</v>
      </c>
      <c r="CM22" s="2">
        <f>CC22-CD22</f>
        <v>266701766</v>
      </c>
      <c r="CN22" s="3">
        <f>CM22/CD22</f>
        <v>0.10007685337369</v>
      </c>
      <c r="CO22" s="2">
        <f>CD22-CE22</f>
        <v>277365627</v>
      </c>
      <c r="CP22" s="3">
        <f>CO22/CE22</f>
        <v>0.11616902844464</v>
      </c>
      <c r="CQ22" s="2">
        <f>CE22-CF22</f>
        <v>72086660</v>
      </c>
      <c r="CR22" s="3">
        <f>CQ22/CF22</f>
        <v>0.031131990001574</v>
      </c>
      <c r="CS22" s="2">
        <f>CF22-CG22</f>
        <v>386882968</v>
      </c>
      <c r="CT22" s="3">
        <f>CS22/CG22</f>
        <v>0.20059944532169</v>
      </c>
      <c r="CU22" s="2">
        <f>CG22-CH22</f>
        <v>100370924</v>
      </c>
      <c r="CV22" s="3">
        <f>CU22/CH22</f>
        <v>0.054899598212262</v>
      </c>
      <c r="CW22" s="2"/>
      <c r="CX22" s="3"/>
      <c r="CY22" s="3"/>
      <c r="CZ22" s="11" t="s">
        <v>42</v>
      </c>
      <c r="DA22" s="2">
        <f>AS22-CA22</f>
        <v>-1676258928</v>
      </c>
      <c r="DB22" s="2">
        <f>AT22-CB22</f>
        <v>-2205498394</v>
      </c>
      <c r="DC22" s="2">
        <f>AU22-CC22</f>
        <v>-2537449348</v>
      </c>
      <c r="DD22" s="2">
        <f>AV22-CD22</f>
        <v>-1883325090</v>
      </c>
      <c r="DE22" s="2">
        <f>AW22-CE22</f>
        <v>-1812509510</v>
      </c>
      <c r="DF22" s="2">
        <f>AX22-CF22</f>
        <v>-1926681698</v>
      </c>
      <c r="DG22" s="2">
        <f>AY22-CG22</f>
        <v>-1490610794</v>
      </c>
      <c r="DH22" s="2">
        <f>AZ22-CH22</f>
        <v>-1282204582</v>
      </c>
      <c r="DI22" s="2"/>
      <c r="DJ22" s="9" t="s">
        <v>42</v>
      </c>
      <c r="DK22" s="4">
        <f>AS22/K22</f>
        <v>0.1602779004349</v>
      </c>
      <c r="DL22" s="4">
        <f>AT22/L22</f>
        <v>0.096852845265495</v>
      </c>
      <c r="DM22" s="4">
        <f>AU22/M22</f>
        <v>0.11853115162476</v>
      </c>
      <c r="DN22" s="4">
        <f>AV22/N22</f>
        <v>0.2267861886519</v>
      </c>
      <c r="DO22" s="4">
        <f>AW22/O22</f>
        <v>0.19411169895564</v>
      </c>
      <c r="DP22" s="4">
        <f>AX22/P22</f>
        <v>0.14378137148459</v>
      </c>
      <c r="DQ22" s="4">
        <f>AY22/Q22</f>
        <v>0.18508104385509</v>
      </c>
      <c r="DR22" s="4">
        <f>AZ22/R22</f>
        <v>0.22998512726669</v>
      </c>
      <c r="DS22" s="4"/>
    </row>
    <row r="23" spans="1:130">
      <c r="A23" s="6">
        <f>(C23-B23)</f>
        <v>1</v>
      </c>
      <c r="B23" s="6">
        <f>RANK(K23,K3:K390)</f>
        <v>21</v>
      </c>
      <c r="C23" s="6">
        <f>RANK(L23,L3:L390)</f>
        <v>22</v>
      </c>
      <c r="D23" s="6">
        <f>RANK(M23,M3:M390)</f>
        <v>28</v>
      </c>
      <c r="E23" s="6">
        <f>RANK(N23,N3:N390)</f>
        <v>27</v>
      </c>
      <c r="F23" s="6">
        <f>RANK(O23,O3:O390)</f>
        <v>27</v>
      </c>
      <c r="G23" s="6">
        <f>RANK(P23,P3:P390)</f>
        <v>27</v>
      </c>
      <c r="H23" s="6">
        <f>RANK(Q23,Q3:Q390)</f>
        <v>29</v>
      </c>
      <c r="I23" s="6">
        <f>RANK(R23,R3:R390)</f>
        <v>25</v>
      </c>
      <c r="J23" s="10" t="s">
        <v>43</v>
      </c>
      <c r="K23" s="2">
        <v>2394419639</v>
      </c>
      <c r="L23" s="2">
        <v>2523680344</v>
      </c>
      <c r="M23" s="2">
        <v>2285477190</v>
      </c>
      <c r="N23" s="2">
        <v>2166205004</v>
      </c>
      <c r="O23" s="2">
        <v>2025642914</v>
      </c>
      <c r="P23" s="2">
        <v>2138910727</v>
      </c>
      <c r="Q23" s="2">
        <v>1516447007</v>
      </c>
      <c r="R23" s="2">
        <v>1638822661</v>
      </c>
      <c r="S23" s="2">
        <f>K23-L23</f>
        <v>-129260705</v>
      </c>
      <c r="T23" s="3">
        <f>S23/L23</f>
        <v>-0.051219127377726</v>
      </c>
      <c r="U23" s="2">
        <f>L23-M23</f>
        <v>238203154</v>
      </c>
      <c r="V23" s="3">
        <f>U23/M23</f>
        <v>0.10422469103706</v>
      </c>
      <c r="W23" s="2">
        <f>M23-N23</f>
        <v>119272186</v>
      </c>
      <c r="X23" s="3">
        <f>W23/N23</f>
        <v>0.055060433236817</v>
      </c>
      <c r="Y23" s="2">
        <f>N23-O23</f>
        <v>140562090</v>
      </c>
      <c r="Z23" s="3">
        <f>Y23/O23</f>
        <v>0.069391346830441</v>
      </c>
      <c r="AA23" s="2">
        <f>O23-P23</f>
        <v>-113267813</v>
      </c>
      <c r="AB23" s="3">
        <f>AA23/P23</f>
        <v>-0.0529558394234</v>
      </c>
      <c r="AC23" s="2">
        <f>P23-Q23</f>
        <v>622463720</v>
      </c>
      <c r="AD23" s="3">
        <f>AC23/Q23</f>
        <v>0.4104750888931</v>
      </c>
      <c r="AE23" s="2">
        <f>Q23-R23</f>
        <v>-122375654</v>
      </c>
      <c r="AF23" s="3">
        <f>AE23/R23</f>
        <v>-0.074672908126208</v>
      </c>
      <c r="AG23" s="2"/>
      <c r="AH23" s="3"/>
      <c r="AI23" s="7">
        <f>(AK23-AJ23)</f>
        <v>-3</v>
      </c>
      <c r="AJ23" s="6">
        <f>RANK(AS23,AS3:AS390)</f>
        <v>195</v>
      </c>
      <c r="AK23" s="6">
        <f>RANK(AT23,AT3:AT390)</f>
        <v>192</v>
      </c>
      <c r="AL23" s="6">
        <f>RANK(AU23,AU3:AU390)</f>
        <v>220</v>
      </c>
      <c r="AM23" s="6">
        <f>RANK(AV23,AV3:AV390)</f>
        <v>227</v>
      </c>
      <c r="AN23" s="6">
        <f>RANK(AW23,AW3:AW390)</f>
        <v>223</v>
      </c>
      <c r="AO23" s="6">
        <f>RANK(AX23,AX3:AX390)</f>
        <v>214</v>
      </c>
      <c r="AP23" s="6">
        <f>RANK(AY23,AY3:AY390)</f>
        <v>225</v>
      </c>
      <c r="AQ23" s="6">
        <f>RANK(AZ23,AZ3:AZ390)</f>
        <v>215</v>
      </c>
      <c r="AR23" s="10" t="s">
        <v>43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f>AS23-AT23</f>
        <v>0</v>
      </c>
      <c r="BB23" s="3" t="str">
        <f>BA23/AT23</f>
        <v>0</v>
      </c>
      <c r="BC23" s="2">
        <f>AT23-AU23</f>
        <v>0</v>
      </c>
      <c r="BD23" s="3" t="str">
        <f>BC23/AU23</f>
        <v>0</v>
      </c>
      <c r="BE23" s="2">
        <f>AU23-AV23</f>
        <v>0</v>
      </c>
      <c r="BF23" s="3" t="str">
        <f>BE23/AV23</f>
        <v>0</v>
      </c>
      <c r="BG23" s="2">
        <f>AV23-AW23</f>
        <v>0</v>
      </c>
      <c r="BH23" s="3" t="str">
        <f>BG23/AW23</f>
        <v>0</v>
      </c>
      <c r="BI23" s="2">
        <f>AW23-AX23</f>
        <v>0</v>
      </c>
      <c r="BJ23" s="3" t="str">
        <f>BI23/AX23</f>
        <v>0</v>
      </c>
      <c r="BK23" s="2">
        <f>AX23-AY23</f>
        <v>0</v>
      </c>
      <c r="BL23" s="3" t="str">
        <f>BK23/AY23</f>
        <v>0</v>
      </c>
      <c r="BM23" s="2">
        <f>AY23-AZ23</f>
        <v>0</v>
      </c>
      <c r="BN23" s="3" t="str">
        <f>BM23/AZ23</f>
        <v>0</v>
      </c>
      <c r="BO23" s="2"/>
      <c r="BP23" s="3"/>
      <c r="BQ23" s="8">
        <f>(BS23-BR23)</f>
        <v>1</v>
      </c>
      <c r="BR23" s="6">
        <f>RANK(CA23,CA3:CA390)</f>
        <v>17</v>
      </c>
      <c r="BS23" s="6">
        <f>RANK(CB23,CB3:CB390)</f>
        <v>18</v>
      </c>
      <c r="BT23" s="6">
        <f>RANK(CC23,CC3:CC390)</f>
        <v>24</v>
      </c>
      <c r="BU23" s="6">
        <f>RANK(CD23,CD3:CD390)</f>
        <v>25</v>
      </c>
      <c r="BV23" s="6">
        <f>RANK(CE23,CE3:CE390)</f>
        <v>24</v>
      </c>
      <c r="BW23" s="6">
        <f>RANK(CF23,CF3:CF390)</f>
        <v>24</v>
      </c>
      <c r="BX23" s="6">
        <f>RANK(CG23,CG3:CG390)</f>
        <v>25</v>
      </c>
      <c r="BY23" s="6">
        <f>RANK(CH23,CH3:CH390)</f>
        <v>23</v>
      </c>
      <c r="BZ23" s="10" t="s">
        <v>43</v>
      </c>
      <c r="CA23" s="2">
        <v>2394419639</v>
      </c>
      <c r="CB23" s="2">
        <v>2523680344</v>
      </c>
      <c r="CC23" s="2">
        <v>2285477190</v>
      </c>
      <c r="CD23" s="2">
        <v>2166205004</v>
      </c>
      <c r="CE23" s="2">
        <v>2025642914</v>
      </c>
      <c r="CF23" s="2">
        <v>2138910727</v>
      </c>
      <c r="CG23" s="2">
        <v>1516447007</v>
      </c>
      <c r="CH23" s="2">
        <v>1638822661</v>
      </c>
      <c r="CI23" s="2">
        <f>CA23-CB23</f>
        <v>-129260705</v>
      </c>
      <c r="CJ23" s="3">
        <f>CI23/CB23</f>
        <v>-0.051219127377726</v>
      </c>
      <c r="CK23" s="2">
        <f>CB23-CC23</f>
        <v>238203154</v>
      </c>
      <c r="CL23" s="3">
        <f>CK23/CC23</f>
        <v>0.10422469103706</v>
      </c>
      <c r="CM23" s="2">
        <f>CC23-CD23</f>
        <v>119272186</v>
      </c>
      <c r="CN23" s="3">
        <f>CM23/CD23</f>
        <v>0.055060433236817</v>
      </c>
      <c r="CO23" s="2">
        <f>CD23-CE23</f>
        <v>140562090</v>
      </c>
      <c r="CP23" s="3">
        <f>CO23/CE23</f>
        <v>0.069391346830441</v>
      </c>
      <c r="CQ23" s="2">
        <f>CE23-CF23</f>
        <v>-113267813</v>
      </c>
      <c r="CR23" s="3">
        <f>CQ23/CF23</f>
        <v>-0.0529558394234</v>
      </c>
      <c r="CS23" s="2">
        <f>CF23-CG23</f>
        <v>622463720</v>
      </c>
      <c r="CT23" s="3">
        <f>CS23/CG23</f>
        <v>0.4104750888931</v>
      </c>
      <c r="CU23" s="2">
        <f>CG23-CH23</f>
        <v>-122375654</v>
      </c>
      <c r="CV23" s="3">
        <f>CU23/CH23</f>
        <v>-0.074672908126208</v>
      </c>
      <c r="CW23" s="2"/>
      <c r="CX23" s="3"/>
      <c r="CY23" s="3"/>
      <c r="CZ23" s="11" t="s">
        <v>43</v>
      </c>
      <c r="DA23" s="2">
        <f>AS23-CA23</f>
        <v>-2394419639</v>
      </c>
      <c r="DB23" s="2">
        <f>AT23-CB23</f>
        <v>-2523680344</v>
      </c>
      <c r="DC23" s="2">
        <f>AU23-CC23</f>
        <v>-2285477190</v>
      </c>
      <c r="DD23" s="2">
        <f>AV23-CD23</f>
        <v>-2166205004</v>
      </c>
      <c r="DE23" s="2">
        <f>AW23-CE23</f>
        <v>-2025642914</v>
      </c>
      <c r="DF23" s="2">
        <f>AX23-CF23</f>
        <v>-2138910727</v>
      </c>
      <c r="DG23" s="2">
        <f>AY23-CG23</f>
        <v>-1516447007</v>
      </c>
      <c r="DH23" s="2">
        <f>AZ23-CH23</f>
        <v>-1638822661</v>
      </c>
      <c r="DI23" s="2"/>
      <c r="DJ23" s="9" t="s">
        <v>43</v>
      </c>
      <c r="DK23" s="4">
        <f>AS23/K23</f>
        <v>0</v>
      </c>
      <c r="DL23" s="4">
        <f>AT23/L23</f>
        <v>0</v>
      </c>
      <c r="DM23" s="4">
        <f>AU23/M23</f>
        <v>0</v>
      </c>
      <c r="DN23" s="4">
        <f>AV23/N23</f>
        <v>0</v>
      </c>
      <c r="DO23" s="4">
        <f>AW23/O23</f>
        <v>0</v>
      </c>
      <c r="DP23" s="4">
        <f>AX23/P23</f>
        <v>0</v>
      </c>
      <c r="DQ23" s="4">
        <f>AY23/Q23</f>
        <v>0</v>
      </c>
      <c r="DR23" s="4">
        <f>AZ23/R23</f>
        <v>0</v>
      </c>
      <c r="DS23" s="4"/>
    </row>
    <row r="24" spans="1:130">
      <c r="A24" s="6">
        <f>(C24-B24)</f>
        <v>-4</v>
      </c>
      <c r="B24" s="6">
        <f>RANK(K24,K3:K390)</f>
        <v>22</v>
      </c>
      <c r="C24" s="6">
        <f>RANK(L24,L3:L390)</f>
        <v>18</v>
      </c>
      <c r="D24" s="6">
        <f>RANK(M24,M3:M390)</f>
        <v>18</v>
      </c>
      <c r="E24" s="6">
        <f>RANK(N24,N3:N390)</f>
        <v>19</v>
      </c>
      <c r="F24" s="6">
        <f>RANK(O24,O3:O390)</f>
        <v>20</v>
      </c>
      <c r="G24" s="6">
        <f>RANK(P24,P3:P390)</f>
        <v>21</v>
      </c>
      <c r="H24" s="6">
        <f>RANK(Q24,Q3:Q390)</f>
        <v>20</v>
      </c>
      <c r="I24" s="6">
        <f>RANK(R24,R3:R390)</f>
        <v>20</v>
      </c>
      <c r="J24" s="10" t="s">
        <v>44</v>
      </c>
      <c r="K24" s="2">
        <v>2337938654</v>
      </c>
      <c r="L24" s="2">
        <v>3920250374</v>
      </c>
      <c r="M24" s="2">
        <v>5684119912</v>
      </c>
      <c r="N24" s="2">
        <v>4259268380</v>
      </c>
      <c r="O24" s="2">
        <v>3558398048</v>
      </c>
      <c r="P24" s="2">
        <v>3061126085</v>
      </c>
      <c r="Q24" s="2">
        <v>3420927054</v>
      </c>
      <c r="R24" s="2">
        <v>3604594618</v>
      </c>
      <c r="S24" s="2">
        <f>K24-L24</f>
        <v>-1582311720</v>
      </c>
      <c r="T24" s="3">
        <f>S24/L24</f>
        <v>-0.40362516906937</v>
      </c>
      <c r="U24" s="2">
        <f>L24-M24</f>
        <v>-1763869538</v>
      </c>
      <c r="V24" s="3">
        <f>U24/M24</f>
        <v>-0.31031532854826</v>
      </c>
      <c r="W24" s="2">
        <f>M24-N24</f>
        <v>1424851532</v>
      </c>
      <c r="X24" s="3">
        <f>W24/N24</f>
        <v>0.33452964332809</v>
      </c>
      <c r="Y24" s="2">
        <f>N24-O24</f>
        <v>700870332</v>
      </c>
      <c r="Z24" s="3">
        <f>Y24/O24</f>
        <v>0.19696231915199</v>
      </c>
      <c r="AA24" s="2">
        <f>O24-P24</f>
        <v>497271963</v>
      </c>
      <c r="AB24" s="3">
        <f>AA24/P24</f>
        <v>0.16244739654362</v>
      </c>
      <c r="AC24" s="2">
        <f>P24-Q24</f>
        <v>-359800969</v>
      </c>
      <c r="AD24" s="3">
        <f>AC24/Q24</f>
        <v>-0.10517645168122</v>
      </c>
      <c r="AE24" s="2">
        <f>Q24-R24</f>
        <v>-183667564</v>
      </c>
      <c r="AF24" s="3">
        <f>AE24/R24</f>
        <v>-0.050953736401545</v>
      </c>
      <c r="AG24" s="2"/>
      <c r="AH24" s="3"/>
      <c r="AI24" s="7">
        <f>(AK24-AJ24)</f>
        <v>-7</v>
      </c>
      <c r="AJ24" s="6">
        <f>RANK(AS24,AS3:AS390)</f>
        <v>22</v>
      </c>
      <c r="AK24" s="6">
        <f>RANK(AT24,AT3:AT390)</f>
        <v>15</v>
      </c>
      <c r="AL24" s="6">
        <f>RANK(AU24,AU3:AU390)</f>
        <v>24</v>
      </c>
      <c r="AM24" s="6">
        <f>RANK(AV24,AV3:AV390)</f>
        <v>30</v>
      </c>
      <c r="AN24" s="6">
        <f>RANK(AW24,AW3:AW390)</f>
        <v>25</v>
      </c>
      <c r="AO24" s="6">
        <f>RANK(AX24,AX3:AX390)</f>
        <v>26</v>
      </c>
      <c r="AP24" s="6">
        <f>RANK(AY24,AY3:AY390)</f>
        <v>29</v>
      </c>
      <c r="AQ24" s="6">
        <f>RANK(AZ24,AZ3:AZ390)</f>
        <v>29</v>
      </c>
      <c r="AR24" s="10" t="s">
        <v>44</v>
      </c>
      <c r="AS24" s="2">
        <v>918880022</v>
      </c>
      <c r="AT24" s="2">
        <v>1555988756</v>
      </c>
      <c r="AU24" s="2">
        <v>1020125235</v>
      </c>
      <c r="AV24" s="2">
        <v>687421543</v>
      </c>
      <c r="AW24" s="2">
        <v>780782930</v>
      </c>
      <c r="AX24" s="2">
        <v>626179599</v>
      </c>
      <c r="AY24" s="2">
        <v>605578435</v>
      </c>
      <c r="AZ24" s="2">
        <v>572750292</v>
      </c>
      <c r="BA24" s="2">
        <f>AS24-AT24</f>
        <v>-637108734</v>
      </c>
      <c r="BB24" s="3">
        <f>BA24/AT24</f>
        <v>-0.40945587270041</v>
      </c>
      <c r="BC24" s="2">
        <f>AT24-AU24</f>
        <v>535863521</v>
      </c>
      <c r="BD24" s="3">
        <f>BC24/AU24</f>
        <v>0.525291898107</v>
      </c>
      <c r="BE24" s="2">
        <f>AU24-AV24</f>
        <v>332703692</v>
      </c>
      <c r="BF24" s="3">
        <f>BE24/AV24</f>
        <v>0.48398787525342</v>
      </c>
      <c r="BG24" s="2">
        <f>AV24-AW24</f>
        <v>-93361387</v>
      </c>
      <c r="BH24" s="3">
        <f>BG24/AW24</f>
        <v>-0.11957406266553</v>
      </c>
      <c r="BI24" s="2">
        <f>AW24-AX24</f>
        <v>154603331</v>
      </c>
      <c r="BJ24" s="3">
        <f>BI24/AX24</f>
        <v>0.24689934205282</v>
      </c>
      <c r="BK24" s="2">
        <f>AX24-AY24</f>
        <v>20601164</v>
      </c>
      <c r="BL24" s="3">
        <f>BK24/AY24</f>
        <v>0.034018985501028</v>
      </c>
      <c r="BM24" s="2">
        <f>AY24-AZ24</f>
        <v>32828143</v>
      </c>
      <c r="BN24" s="3">
        <f>BM24/AZ24</f>
        <v>0.057316676147587</v>
      </c>
      <c r="BO24" s="2"/>
      <c r="BP24" s="3"/>
      <c r="BQ24" s="8">
        <f>(BS24-BR24)</f>
        <v>-4</v>
      </c>
      <c r="BR24" s="6">
        <f>RANK(CA24,CA3:CA390)</f>
        <v>25</v>
      </c>
      <c r="BS24" s="6">
        <f>RANK(CB24,CB3:CB390)</f>
        <v>21</v>
      </c>
      <c r="BT24" s="6">
        <f>RANK(CC24,CC3:CC390)</f>
        <v>18</v>
      </c>
      <c r="BU24" s="6">
        <f>RANK(CD24,CD3:CD390)</f>
        <v>18</v>
      </c>
      <c r="BV24" s="6">
        <f>RANK(CE24,CE3:CE390)</f>
        <v>18</v>
      </c>
      <c r="BW24" s="6">
        <f>RANK(CF24,CF3:CF390)</f>
        <v>21</v>
      </c>
      <c r="BX24" s="6">
        <f>RANK(CG24,CG3:CG390)</f>
        <v>18</v>
      </c>
      <c r="BY24" s="6">
        <f>RANK(CH24,CH3:CH390)</f>
        <v>17</v>
      </c>
      <c r="BZ24" s="10" t="s">
        <v>44</v>
      </c>
      <c r="CA24" s="2">
        <v>1419058632</v>
      </c>
      <c r="CB24" s="2">
        <v>2364261618</v>
      </c>
      <c r="CC24" s="2">
        <v>4663994677</v>
      </c>
      <c r="CD24" s="2">
        <v>3571846837</v>
      </c>
      <c r="CE24" s="2">
        <v>2777615118</v>
      </c>
      <c r="CF24" s="2">
        <v>2434946486</v>
      </c>
      <c r="CG24" s="2">
        <v>2815348619</v>
      </c>
      <c r="CH24" s="2">
        <v>3031844326</v>
      </c>
      <c r="CI24" s="2">
        <f>CA24-CB24</f>
        <v>-945202986</v>
      </c>
      <c r="CJ24" s="3">
        <f>CI24/CB24</f>
        <v>-0.39978781485256</v>
      </c>
      <c r="CK24" s="2">
        <f>CB24-CC24</f>
        <v>-2299733059</v>
      </c>
      <c r="CL24" s="3">
        <f>CK24/CC24</f>
        <v>-0.4930822649393</v>
      </c>
      <c r="CM24" s="2">
        <f>CC24-CD24</f>
        <v>1092147840</v>
      </c>
      <c r="CN24" s="3">
        <f>CM24/CD24</f>
        <v>0.30576558565913</v>
      </c>
      <c r="CO24" s="2">
        <f>CD24-CE24</f>
        <v>794231719</v>
      </c>
      <c r="CP24" s="3">
        <f>CO24/CE24</f>
        <v>0.2859401627868</v>
      </c>
      <c r="CQ24" s="2">
        <f>CE24-CF24</f>
        <v>342668632</v>
      </c>
      <c r="CR24" s="3">
        <f>CQ24/CF24</f>
        <v>0.14072943038798</v>
      </c>
      <c r="CS24" s="2">
        <f>CF24-CG24</f>
        <v>-380402133</v>
      </c>
      <c r="CT24" s="3">
        <f>CS24/CG24</f>
        <v>-0.13511723927643</v>
      </c>
      <c r="CU24" s="2">
        <f>CG24-CH24</f>
        <v>-216495707</v>
      </c>
      <c r="CV24" s="3">
        <f>CU24/CH24</f>
        <v>-0.071407263606317</v>
      </c>
      <c r="CW24" s="2"/>
      <c r="CX24" s="3"/>
      <c r="CY24" s="3"/>
      <c r="CZ24" s="11" t="s">
        <v>44</v>
      </c>
      <c r="DA24" s="2">
        <f>AS24-CA24</f>
        <v>-500178610</v>
      </c>
      <c r="DB24" s="2">
        <f>AT24-CB24</f>
        <v>-808272862</v>
      </c>
      <c r="DC24" s="2">
        <f>AU24-CC24</f>
        <v>-3643869442</v>
      </c>
      <c r="DD24" s="2">
        <f>AV24-CD24</f>
        <v>-2884425294</v>
      </c>
      <c r="DE24" s="2">
        <f>AW24-CE24</f>
        <v>-1996832188</v>
      </c>
      <c r="DF24" s="2">
        <f>AX24-CF24</f>
        <v>-1808766887</v>
      </c>
      <c r="DG24" s="2">
        <f>AY24-CG24</f>
        <v>-2209770184</v>
      </c>
      <c r="DH24" s="2">
        <f>AZ24-CH24</f>
        <v>-2459094034</v>
      </c>
      <c r="DI24" s="2"/>
      <c r="DJ24" s="9" t="s">
        <v>44</v>
      </c>
      <c r="DK24" s="4">
        <f>AS24/K24</f>
        <v>0.39302999692823</v>
      </c>
      <c r="DL24" s="4">
        <f>AT24/L24</f>
        <v>0.39691055610113</v>
      </c>
      <c r="DM24" s="4">
        <f>AU24/M24</f>
        <v>0.1794693375216</v>
      </c>
      <c r="DN24" s="4">
        <f>AV24/N24</f>
        <v>0.16139427753083</v>
      </c>
      <c r="DO24" s="4">
        <f>AW24/O24</f>
        <v>0.219419783697</v>
      </c>
      <c r="DP24" s="4">
        <f>AX24/P24</f>
        <v>0.20455857799141</v>
      </c>
      <c r="DQ24" s="4">
        <f>AY24/Q24</f>
        <v>0.17702173283465</v>
      </c>
      <c r="DR24" s="4">
        <f>AZ24/R24</f>
        <v>0.158894509008</v>
      </c>
      <c r="DS24" s="4"/>
    </row>
    <row r="25" spans="1:130">
      <c r="A25" s="6">
        <f>(C25-B25)</f>
        <v>3</v>
      </c>
      <c r="B25" s="6">
        <f>RANK(K25,K3:K390)</f>
        <v>23</v>
      </c>
      <c r="C25" s="6">
        <f>RANK(L25,L3:L390)</f>
        <v>26</v>
      </c>
      <c r="D25" s="6">
        <f>RANK(M25,M3:M390)</f>
        <v>36</v>
      </c>
      <c r="E25" s="6">
        <f>RANK(N25,N3:N390)</f>
        <v>35</v>
      </c>
      <c r="F25" s="6">
        <f>RANK(O25,O3:O390)</f>
        <v>40</v>
      </c>
      <c r="G25" s="6">
        <f>RANK(P25,P3:P390)</f>
        <v>43</v>
      </c>
      <c r="H25" s="6">
        <f>RANK(Q25,Q3:Q390)</f>
        <v>48</v>
      </c>
      <c r="I25" s="6">
        <f>RANK(R25,R3:R390)</f>
        <v>46</v>
      </c>
      <c r="J25" s="10" t="s">
        <v>45</v>
      </c>
      <c r="K25" s="2">
        <v>2146699096</v>
      </c>
      <c r="L25" s="2">
        <v>2133090992</v>
      </c>
      <c r="M25" s="2">
        <v>1614333735</v>
      </c>
      <c r="N25" s="2">
        <v>1537277748</v>
      </c>
      <c r="O25" s="2">
        <v>1093436668</v>
      </c>
      <c r="P25" s="2">
        <v>851804879</v>
      </c>
      <c r="Q25" s="2">
        <v>555601449</v>
      </c>
      <c r="R25" s="2">
        <v>545858320</v>
      </c>
      <c r="S25" s="2">
        <f>K25-L25</f>
        <v>13608104</v>
      </c>
      <c r="T25" s="3">
        <f>S25/L25</f>
        <v>0.0063795234479149</v>
      </c>
      <c r="U25" s="2">
        <f>L25-M25</f>
        <v>518757257</v>
      </c>
      <c r="V25" s="3">
        <f>U25/M25</f>
        <v>0.32134449386328</v>
      </c>
      <c r="W25" s="2">
        <f>M25-N25</f>
        <v>77055987</v>
      </c>
      <c r="X25" s="3">
        <f>W25/N25</f>
        <v>0.050124960892883</v>
      </c>
      <c r="Y25" s="2">
        <f>N25-O25</f>
        <v>443841080</v>
      </c>
      <c r="Z25" s="3">
        <f>Y25/O25</f>
        <v>0.40591384301372</v>
      </c>
      <c r="AA25" s="2">
        <f>O25-P25</f>
        <v>241631789</v>
      </c>
      <c r="AB25" s="3">
        <f>AA25/P25</f>
        <v>0.28367035098891</v>
      </c>
      <c r="AC25" s="2">
        <f>P25-Q25</f>
        <v>296203430</v>
      </c>
      <c r="AD25" s="3">
        <f>AC25/Q25</f>
        <v>0.53312213374015</v>
      </c>
      <c r="AE25" s="2">
        <f>Q25-R25</f>
        <v>9743129</v>
      </c>
      <c r="AF25" s="3">
        <f>AE25/R25</f>
        <v>0.017849190244091</v>
      </c>
      <c r="AG25" s="2"/>
      <c r="AH25" s="3"/>
      <c r="AI25" s="7">
        <f>(AK25-AJ25)</f>
        <v>9</v>
      </c>
      <c r="AJ25" s="6">
        <f>RANK(AS25,AS3:AS390)</f>
        <v>26</v>
      </c>
      <c r="AK25" s="6">
        <f>RANK(AT25,AT3:AT390)</f>
        <v>35</v>
      </c>
      <c r="AL25" s="6">
        <f>RANK(AU25,AU3:AU390)</f>
        <v>30</v>
      </c>
      <c r="AM25" s="6">
        <f>RANK(AV25,AV3:AV390)</f>
        <v>36</v>
      </c>
      <c r="AN25" s="6">
        <f>RANK(AW25,AW3:AW390)</f>
        <v>34</v>
      </c>
      <c r="AO25" s="6">
        <f>RANK(AX25,AX3:AX390)</f>
        <v>38</v>
      </c>
      <c r="AP25" s="6">
        <f>RANK(AY25,AY3:AY390)</f>
        <v>42</v>
      </c>
      <c r="AQ25" s="6">
        <f>RANK(AZ25,AZ3:AZ390)</f>
        <v>40</v>
      </c>
      <c r="AR25" s="10" t="s">
        <v>45</v>
      </c>
      <c r="AS25" s="2">
        <v>555161523</v>
      </c>
      <c r="AT25" s="2">
        <v>350362001</v>
      </c>
      <c r="AU25" s="2">
        <v>613388929</v>
      </c>
      <c r="AV25" s="2">
        <v>455313320</v>
      </c>
      <c r="AW25" s="2">
        <v>407020122</v>
      </c>
      <c r="AX25" s="2">
        <v>335185951</v>
      </c>
      <c r="AY25" s="2">
        <v>281672962</v>
      </c>
      <c r="AZ25" s="2">
        <v>244421137</v>
      </c>
      <c r="BA25" s="2">
        <f>AS25-AT25</f>
        <v>204799522</v>
      </c>
      <c r="BB25" s="3">
        <f>BA25/AT25</f>
        <v>0.58453691158134</v>
      </c>
      <c r="BC25" s="2">
        <f>AT25-AU25</f>
        <v>-263026928</v>
      </c>
      <c r="BD25" s="3">
        <f>BC25/AU25</f>
        <v>-0.42880938270081</v>
      </c>
      <c r="BE25" s="2">
        <f>AU25-AV25</f>
        <v>158075609</v>
      </c>
      <c r="BF25" s="3">
        <f>BE25/AV25</f>
        <v>0.34717984749491</v>
      </c>
      <c r="BG25" s="2">
        <f>AV25-AW25</f>
        <v>48293198</v>
      </c>
      <c r="BH25" s="3">
        <f>BG25/AW25</f>
        <v>0.11865064007818</v>
      </c>
      <c r="BI25" s="2">
        <f>AW25-AX25</f>
        <v>71834171</v>
      </c>
      <c r="BJ25" s="3">
        <f>BI25/AX25</f>
        <v>0.21431140173294</v>
      </c>
      <c r="BK25" s="2">
        <f>AX25-AY25</f>
        <v>53512989</v>
      </c>
      <c r="BL25" s="3">
        <f>BK25/AY25</f>
        <v>0.18998269702578</v>
      </c>
      <c r="BM25" s="2">
        <f>AY25-AZ25</f>
        <v>37251825</v>
      </c>
      <c r="BN25" s="3">
        <f>BM25/AZ25</f>
        <v>0.15240836147489</v>
      </c>
      <c r="BO25" s="2"/>
      <c r="BP25" s="3"/>
      <c r="BQ25" s="8">
        <f>(BS25-BR25)</f>
        <v>3</v>
      </c>
      <c r="BR25" s="6">
        <f>RANK(CA25,CA3:CA390)</f>
        <v>23</v>
      </c>
      <c r="BS25" s="6">
        <f>RANK(CB25,CB3:CB390)</f>
        <v>26</v>
      </c>
      <c r="BT25" s="6">
        <f>RANK(CC25,CC3:CC390)</f>
        <v>33</v>
      </c>
      <c r="BU25" s="6">
        <f>RANK(CD25,CD3:CD390)</f>
        <v>32</v>
      </c>
      <c r="BV25" s="6">
        <f>RANK(CE25,CE3:CE390)</f>
        <v>34</v>
      </c>
      <c r="BW25" s="6">
        <f>RANK(CF25,CF3:CF390)</f>
        <v>41</v>
      </c>
      <c r="BX25" s="6">
        <f>RANK(CG25,CG3:CG390)</f>
        <v>50</v>
      </c>
      <c r="BY25" s="6">
        <f>RANK(CH25,CH3:CH390)</f>
        <v>47</v>
      </c>
      <c r="BZ25" s="10" t="s">
        <v>45</v>
      </c>
      <c r="CA25" s="2">
        <v>1591537573</v>
      </c>
      <c r="CB25" s="2">
        <v>1782728991</v>
      </c>
      <c r="CC25" s="2">
        <v>1000944806</v>
      </c>
      <c r="CD25" s="2">
        <v>1081964428</v>
      </c>
      <c r="CE25" s="2">
        <v>686416546</v>
      </c>
      <c r="CF25" s="2">
        <v>516618928</v>
      </c>
      <c r="CG25" s="2">
        <v>273928487</v>
      </c>
      <c r="CH25" s="2">
        <v>301437183</v>
      </c>
      <c r="CI25" s="2">
        <f>CA25-CB25</f>
        <v>-191191418</v>
      </c>
      <c r="CJ25" s="3">
        <f>CI25/CB25</f>
        <v>-0.10724648500429</v>
      </c>
      <c r="CK25" s="2">
        <f>CB25-CC25</f>
        <v>781784185</v>
      </c>
      <c r="CL25" s="3">
        <f>CK25/CC25</f>
        <v>0.78104624781878</v>
      </c>
      <c r="CM25" s="2">
        <f>CC25-CD25</f>
        <v>-81019622</v>
      </c>
      <c r="CN25" s="3">
        <f>CM25/CD25</f>
        <v>-0.074881964603738</v>
      </c>
      <c r="CO25" s="2">
        <f>CD25-CE25</f>
        <v>395547882</v>
      </c>
      <c r="CP25" s="3">
        <f>CO25/CE25</f>
        <v>0.57625050605933</v>
      </c>
      <c r="CQ25" s="2">
        <f>CE25-CF25</f>
        <v>169797618</v>
      </c>
      <c r="CR25" s="3">
        <f>CQ25/CF25</f>
        <v>0.3286709193125</v>
      </c>
      <c r="CS25" s="2">
        <f>CF25-CG25</f>
        <v>242690441</v>
      </c>
      <c r="CT25" s="3">
        <f>CS25/CG25</f>
        <v>0.88596276954576</v>
      </c>
      <c r="CU25" s="2">
        <f>CG25-CH25</f>
        <v>-27508696</v>
      </c>
      <c r="CV25" s="3">
        <f>CU25/CH25</f>
        <v>-0.091258469596301</v>
      </c>
      <c r="CW25" s="2"/>
      <c r="CX25" s="3"/>
      <c r="CY25" s="3"/>
      <c r="CZ25" s="11" t="s">
        <v>45</v>
      </c>
      <c r="DA25" s="2">
        <f>AS25-CA25</f>
        <v>-1036376050</v>
      </c>
      <c r="DB25" s="2">
        <f>AT25-CB25</f>
        <v>-1432366990</v>
      </c>
      <c r="DC25" s="2">
        <f>AU25-CC25</f>
        <v>-387555877</v>
      </c>
      <c r="DD25" s="2">
        <f>AV25-CD25</f>
        <v>-626651108</v>
      </c>
      <c r="DE25" s="2">
        <f>AW25-CE25</f>
        <v>-279396424</v>
      </c>
      <c r="DF25" s="2">
        <f>AX25-CF25</f>
        <v>-181432977</v>
      </c>
      <c r="DG25" s="2">
        <f>AY25-CG25</f>
        <v>7744475</v>
      </c>
      <c r="DH25" s="2">
        <f>AZ25-CH25</f>
        <v>-57016046</v>
      </c>
      <c r="DI25" s="2"/>
      <c r="DJ25" s="9" t="s">
        <v>45</v>
      </c>
      <c r="DK25" s="4">
        <f>AS25/K25</f>
        <v>0.25861170950062</v>
      </c>
      <c r="DL25" s="4">
        <f>AT25/L25</f>
        <v>0.16425084645428</v>
      </c>
      <c r="DM25" s="4">
        <f>AU25/M25</f>
        <v>0.37996413981896</v>
      </c>
      <c r="DN25" s="4">
        <f>AV25/N25</f>
        <v>0.29618155898787</v>
      </c>
      <c r="DO25" s="4">
        <f>AW25/O25</f>
        <v>0.37223932022005</v>
      </c>
      <c r="DP25" s="4">
        <f>AX25/P25</f>
        <v>0.393500858311</v>
      </c>
      <c r="DQ25" s="4">
        <f>AY25/Q25</f>
        <v>0.50696945176613</v>
      </c>
      <c r="DR25" s="4">
        <f>AZ25/R25</f>
        <v>0.44777395167303</v>
      </c>
      <c r="DS25" s="4"/>
    </row>
    <row r="26" spans="1:130">
      <c r="A26" s="6">
        <f>(C26-B26)</f>
        <v>37</v>
      </c>
      <c r="B26" s="6">
        <f>RANK(K26,K3:K390)</f>
        <v>24</v>
      </c>
      <c r="C26" s="6">
        <f>RANK(L26,L3:L390)</f>
        <v>61</v>
      </c>
      <c r="D26" s="6">
        <f>RANK(M26,M3:M390)</f>
        <v>41</v>
      </c>
      <c r="E26" s="6">
        <f>RANK(N26,N3:N390)</f>
        <v>41</v>
      </c>
      <c r="F26" s="6">
        <f>RANK(O26,O3:O390)</f>
        <v>58</v>
      </c>
      <c r="G26" s="6">
        <f>RANK(P26,P3:P390)</f>
        <v>57</v>
      </c>
      <c r="H26" s="6">
        <f>RANK(Q26,Q3:Q390)</f>
        <v>52</v>
      </c>
      <c r="I26" s="6">
        <f>RANK(R26,R3:R390)</f>
        <v>74</v>
      </c>
      <c r="J26" s="10" t="s">
        <v>46</v>
      </c>
      <c r="K26" s="2">
        <v>2017943429</v>
      </c>
      <c r="L26" s="2">
        <v>388755359</v>
      </c>
      <c r="M26" s="2">
        <v>1059432326</v>
      </c>
      <c r="N26" s="2">
        <v>1119517249</v>
      </c>
      <c r="O26" s="2">
        <v>400441776</v>
      </c>
      <c r="P26" s="2">
        <v>447853169</v>
      </c>
      <c r="Q26" s="2">
        <v>496229675</v>
      </c>
      <c r="R26" s="2">
        <v>126098254</v>
      </c>
      <c r="S26" s="2">
        <f>K26-L26</f>
        <v>1629188070</v>
      </c>
      <c r="T26" s="3">
        <f>S26/L26</f>
        <v>4.1907797083255</v>
      </c>
      <c r="U26" s="2">
        <f>L26-M26</f>
        <v>-670676967</v>
      </c>
      <c r="V26" s="3">
        <f>U26/M26</f>
        <v>-0.63305314604871</v>
      </c>
      <c r="W26" s="2">
        <f>M26-N26</f>
        <v>-60084923</v>
      </c>
      <c r="X26" s="3">
        <f>W26/N26</f>
        <v>-0.0536703861005</v>
      </c>
      <c r="Y26" s="2">
        <f>N26-O26</f>
        <v>719075473</v>
      </c>
      <c r="Z26" s="3">
        <f>Y26/O26</f>
        <v>1.7957054335909</v>
      </c>
      <c r="AA26" s="2">
        <f>O26-P26</f>
        <v>-47411393</v>
      </c>
      <c r="AB26" s="3">
        <f>AA26/P26</f>
        <v>-0.10586369882313</v>
      </c>
      <c r="AC26" s="2">
        <f>P26-Q26</f>
        <v>-48376506</v>
      </c>
      <c r="AD26" s="3">
        <f>AC26/Q26</f>
        <v>-0.097488135912065</v>
      </c>
      <c r="AE26" s="2">
        <f>Q26-R26</f>
        <v>370131421</v>
      </c>
      <c r="AF26" s="3">
        <f>AE26/R26</f>
        <v>2.9352620615984</v>
      </c>
      <c r="AG26" s="2"/>
      <c r="AH26" s="3"/>
      <c r="AI26" s="7">
        <f>(AK26-AJ26)</f>
        <v>23</v>
      </c>
      <c r="AJ26" s="6">
        <f>RANK(AS26,AS3:AS390)</f>
        <v>14</v>
      </c>
      <c r="AK26" s="6">
        <f>RANK(AT26,AT3:AT390)</f>
        <v>37</v>
      </c>
      <c r="AL26" s="6">
        <f>RANK(AU26,AU3:AU390)</f>
        <v>23</v>
      </c>
      <c r="AM26" s="6">
        <f>RANK(AV26,AV3:AV390)</f>
        <v>25</v>
      </c>
      <c r="AN26" s="6">
        <f>RANK(AW26,AW3:AW390)</f>
        <v>41</v>
      </c>
      <c r="AO26" s="6">
        <f>RANK(AX26,AX3:AX390)</f>
        <v>35</v>
      </c>
      <c r="AP26" s="6">
        <f>RANK(AY26,AY3:AY390)</f>
        <v>33</v>
      </c>
      <c r="AQ26" s="6">
        <f>RANK(AZ26,AZ3:AZ390)</f>
        <v>51</v>
      </c>
      <c r="AR26" s="10" t="s">
        <v>46</v>
      </c>
      <c r="AS26" s="2">
        <v>1908822604</v>
      </c>
      <c r="AT26" s="2">
        <v>294791859</v>
      </c>
      <c r="AU26" s="2">
        <v>1031741203</v>
      </c>
      <c r="AV26" s="2">
        <v>999754268</v>
      </c>
      <c r="AW26" s="2">
        <v>249644648</v>
      </c>
      <c r="AX26" s="2">
        <v>386759903</v>
      </c>
      <c r="AY26" s="2">
        <v>447132224</v>
      </c>
      <c r="AZ26" s="2">
        <v>114982693</v>
      </c>
      <c r="BA26" s="2">
        <f>AS26-AT26</f>
        <v>1614030745</v>
      </c>
      <c r="BB26" s="3">
        <f>BA26/AT26</f>
        <v>5.4751537253273</v>
      </c>
      <c r="BC26" s="2">
        <f>AT26-AU26</f>
        <v>-736949344</v>
      </c>
      <c r="BD26" s="3">
        <f>BC26/AU26</f>
        <v>-0.71427732250798</v>
      </c>
      <c r="BE26" s="2">
        <f>AU26-AV26</f>
        <v>31986935</v>
      </c>
      <c r="BF26" s="3">
        <f>BE26/AV26</f>
        <v>0.031994797145492</v>
      </c>
      <c r="BG26" s="2">
        <f>AV26-AW26</f>
        <v>750109620</v>
      </c>
      <c r="BH26" s="3">
        <f>BG26/AW26</f>
        <v>3.004709397976</v>
      </c>
      <c r="BI26" s="2">
        <f>AW26-AX26</f>
        <v>-137115255</v>
      </c>
      <c r="BJ26" s="3">
        <f>BI26/AX26</f>
        <v>-0.35452293253885</v>
      </c>
      <c r="BK26" s="2">
        <f>AX26-AY26</f>
        <v>-60372321</v>
      </c>
      <c r="BL26" s="3">
        <f>BK26/AY26</f>
        <v>-0.13502118111711</v>
      </c>
      <c r="BM26" s="2">
        <f>AY26-AZ26</f>
        <v>332149531</v>
      </c>
      <c r="BN26" s="3">
        <f>BM26/AZ26</f>
        <v>2.8886915268196</v>
      </c>
      <c r="BO26" s="2"/>
      <c r="BP26" s="3"/>
      <c r="BQ26" s="8">
        <f>(BS26-BR26)</f>
        <v>0</v>
      </c>
      <c r="BR26" s="6">
        <f>RANK(CA26,CA3:CA390)</f>
        <v>64</v>
      </c>
      <c r="BS26" s="6">
        <f>RANK(CB26,CB3:CB390)</f>
        <v>64</v>
      </c>
      <c r="BT26" s="6">
        <f>RANK(CC26,CC3:CC390)</f>
        <v>93</v>
      </c>
      <c r="BU26" s="6">
        <f>RANK(CD26,CD3:CD390)</f>
        <v>64</v>
      </c>
      <c r="BV26" s="6">
        <f>RANK(CE26,CE3:CE390)</f>
        <v>56</v>
      </c>
      <c r="BW26" s="6">
        <f>RANK(CF26,CF3:CF390)</f>
        <v>77</v>
      </c>
      <c r="BX26" s="6">
        <f>RANK(CG26,CG3:CG390)</f>
        <v>74</v>
      </c>
      <c r="BY26" s="6">
        <f>RANK(CH26,CH3:CH390)</f>
        <v>96</v>
      </c>
      <c r="BZ26" s="10" t="s">
        <v>46</v>
      </c>
      <c r="CA26" s="2">
        <v>109120825</v>
      </c>
      <c r="CB26" s="2">
        <v>93963500</v>
      </c>
      <c r="CC26" s="2">
        <v>27691123</v>
      </c>
      <c r="CD26" s="2">
        <v>119762981</v>
      </c>
      <c r="CE26" s="2">
        <v>150797128</v>
      </c>
      <c r="CF26" s="2">
        <v>61093266</v>
      </c>
      <c r="CG26" s="2">
        <v>49097451</v>
      </c>
      <c r="CH26" s="2">
        <v>11115561</v>
      </c>
      <c r="CI26" s="2">
        <f>CA26-CB26</f>
        <v>15157325</v>
      </c>
      <c r="CJ26" s="3">
        <f>CI26/CB26</f>
        <v>0.16131077492856</v>
      </c>
      <c r="CK26" s="2">
        <f>CB26-CC26</f>
        <v>66272377</v>
      </c>
      <c r="CL26" s="3">
        <f>CK26/CC26</f>
        <v>2.3932715549312</v>
      </c>
      <c r="CM26" s="2">
        <f>CC26-CD26</f>
        <v>-92071858</v>
      </c>
      <c r="CN26" s="3">
        <f>CM26/CD26</f>
        <v>-0.76878395336536</v>
      </c>
      <c r="CO26" s="2">
        <f>CD26-CE26</f>
        <v>-31034147</v>
      </c>
      <c r="CP26" s="3">
        <f>CO26/CE26</f>
        <v>-0.20580065026172</v>
      </c>
      <c r="CQ26" s="2">
        <f>CE26-CF26</f>
        <v>89703862</v>
      </c>
      <c r="CR26" s="3">
        <f>CQ26/CF26</f>
        <v>1.4683101407608</v>
      </c>
      <c r="CS26" s="2">
        <f>CF26-CG26</f>
        <v>11995815</v>
      </c>
      <c r="CT26" s="3">
        <f>CS26/CG26</f>
        <v>0.24432663520556</v>
      </c>
      <c r="CU26" s="2">
        <f>CG26-CH26</f>
        <v>37981890</v>
      </c>
      <c r="CV26" s="3">
        <f>CU26/CH26</f>
        <v>3.4170016250192</v>
      </c>
      <c r="CW26" s="2"/>
      <c r="CX26" s="3"/>
      <c r="CY26" s="3"/>
      <c r="CZ26" s="11" t="s">
        <v>46</v>
      </c>
      <c r="DA26" s="2">
        <f>AS26-CA26</f>
        <v>1799701779</v>
      </c>
      <c r="DB26" s="2">
        <f>AT26-CB26</f>
        <v>200828359</v>
      </c>
      <c r="DC26" s="2">
        <f>AU26-CC26</f>
        <v>1004050080</v>
      </c>
      <c r="DD26" s="2">
        <f>AV26-CD26</f>
        <v>879991287</v>
      </c>
      <c r="DE26" s="2">
        <f>AW26-CE26</f>
        <v>98847520</v>
      </c>
      <c r="DF26" s="2">
        <f>AX26-CF26</f>
        <v>325666637</v>
      </c>
      <c r="DG26" s="2">
        <f>AY26-CG26</f>
        <v>398034773</v>
      </c>
      <c r="DH26" s="2">
        <f>AZ26-CH26</f>
        <v>103867132</v>
      </c>
      <c r="DI26" s="2"/>
      <c r="DJ26" s="9" t="s">
        <v>46</v>
      </c>
      <c r="DK26" s="4">
        <f>AS26/K26</f>
        <v>0.94592473533608</v>
      </c>
      <c r="DL26" s="4">
        <f>AT26/L26</f>
        <v>0.75829657952059</v>
      </c>
      <c r="DM26" s="4">
        <f>AU26/M26</f>
        <v>0.97386230123395</v>
      </c>
      <c r="DN26" s="4">
        <f>AV26/N26</f>
        <v>0.89302265676837</v>
      </c>
      <c r="DO26" s="4">
        <f>AW26/O26</f>
        <v>0.62342308660623</v>
      </c>
      <c r="DP26" s="4">
        <f>AX26/P26</f>
        <v>0.86358639342351</v>
      </c>
      <c r="DQ26" s="4">
        <f>AY26/Q26</f>
        <v>0.90105901868928</v>
      </c>
      <c r="DR26" s="4">
        <f>AZ26/R26</f>
        <v>0.91185000071452</v>
      </c>
      <c r="DS26" s="4"/>
    </row>
    <row r="27" spans="1:130">
      <c r="A27" s="6">
        <f>(C27-B27)</f>
        <v>3</v>
      </c>
      <c r="B27" s="6">
        <f>RANK(K27,K3:K390)</f>
        <v>25</v>
      </c>
      <c r="C27" s="6">
        <f>RANK(L27,L3:L390)</f>
        <v>28</v>
      </c>
      <c r="D27" s="6">
        <f>RANK(M27,M3:M390)</f>
        <v>29</v>
      </c>
      <c r="E27" s="6">
        <f>RANK(N27,N3:N390)</f>
        <v>25</v>
      </c>
      <c r="F27" s="6">
        <f>RANK(O27,O3:O390)</f>
        <v>25</v>
      </c>
      <c r="G27" s="6">
        <f>RANK(P27,P3:P390)</f>
        <v>25</v>
      </c>
      <c r="H27" s="6">
        <f>RANK(Q27,Q3:Q390)</f>
        <v>25</v>
      </c>
      <c r="I27" s="6">
        <f>RANK(R27,R3:R390)</f>
        <v>30</v>
      </c>
      <c r="J27" s="10" t="s">
        <v>47</v>
      </c>
      <c r="K27" s="2">
        <v>2014174176</v>
      </c>
      <c r="L27" s="2">
        <v>2121607370</v>
      </c>
      <c r="M27" s="2">
        <v>2280950320</v>
      </c>
      <c r="N27" s="2">
        <v>2385589100</v>
      </c>
      <c r="O27" s="2">
        <v>2177989855</v>
      </c>
      <c r="P27" s="2">
        <v>2431427877</v>
      </c>
      <c r="Q27" s="2">
        <v>1788757854</v>
      </c>
      <c r="R27" s="2">
        <v>1371298538</v>
      </c>
      <c r="S27" s="2">
        <f>K27-L27</f>
        <v>-107433194</v>
      </c>
      <c r="T27" s="3">
        <f>S27/L27</f>
        <v>-0.050637641780062</v>
      </c>
      <c r="U27" s="2">
        <f>L27-M27</f>
        <v>-159342950</v>
      </c>
      <c r="V27" s="3">
        <f>U27/M27</f>
        <v>-0.069858141408358</v>
      </c>
      <c r="W27" s="2">
        <f>M27-N27</f>
        <v>-104638780</v>
      </c>
      <c r="X27" s="3">
        <f>W27/N27</f>
        <v>-0.043862868085707</v>
      </c>
      <c r="Y27" s="2">
        <f>N27-O27</f>
        <v>207599245</v>
      </c>
      <c r="Z27" s="3">
        <f>Y27/O27</f>
        <v>0.095316901740114</v>
      </c>
      <c r="AA27" s="2">
        <f>O27-P27</f>
        <v>-253438022</v>
      </c>
      <c r="AB27" s="3">
        <f>AA27/P27</f>
        <v>-0.10423423388264</v>
      </c>
      <c r="AC27" s="2">
        <f>P27-Q27</f>
        <v>642670023</v>
      </c>
      <c r="AD27" s="3">
        <f>AC27/Q27</f>
        <v>0.3592828518197</v>
      </c>
      <c r="AE27" s="2">
        <f>Q27-R27</f>
        <v>417459316</v>
      </c>
      <c r="AF27" s="3">
        <f>AE27/R27</f>
        <v>0.30442628241174</v>
      </c>
      <c r="AG27" s="2"/>
      <c r="AH27" s="3"/>
      <c r="AI27" s="7">
        <f>(AK27-AJ27)</f>
        <v>-7</v>
      </c>
      <c r="AJ27" s="6">
        <f>RANK(AS27,AS3:AS390)</f>
        <v>68</v>
      </c>
      <c r="AK27" s="6">
        <f>RANK(AT27,AT3:AT390)</f>
        <v>61</v>
      </c>
      <c r="AL27" s="6">
        <f>RANK(AU27,AU3:AU390)</f>
        <v>63</v>
      </c>
      <c r="AM27" s="6">
        <f>RANK(AV27,AV3:AV390)</f>
        <v>49</v>
      </c>
      <c r="AN27" s="6">
        <f>RANK(AW27,AW3:AW390)</f>
        <v>54</v>
      </c>
      <c r="AO27" s="6">
        <f>RANK(AX27,AX3:AX390)</f>
        <v>44</v>
      </c>
      <c r="AP27" s="6">
        <f>RANK(AY27,AY3:AY390)</f>
        <v>52</v>
      </c>
      <c r="AQ27" s="6">
        <f>RANK(AZ27,AZ3:AZ390)</f>
        <v>65</v>
      </c>
      <c r="AR27" s="10" t="s">
        <v>47</v>
      </c>
      <c r="AS27" s="2">
        <v>29000383</v>
      </c>
      <c r="AT27" s="2">
        <v>45422296</v>
      </c>
      <c r="AU27" s="2">
        <v>82328477</v>
      </c>
      <c r="AV27" s="2">
        <v>219229631</v>
      </c>
      <c r="AW27" s="2">
        <v>122926335</v>
      </c>
      <c r="AX27" s="2">
        <v>213867649</v>
      </c>
      <c r="AY27" s="2">
        <v>134043133</v>
      </c>
      <c r="AZ27" s="2">
        <v>54658746</v>
      </c>
      <c r="BA27" s="2">
        <f>AS27-AT27</f>
        <v>-16421913</v>
      </c>
      <c r="BB27" s="3">
        <f>BA27/AT27</f>
        <v>-0.36153859329348</v>
      </c>
      <c r="BC27" s="2">
        <f>AT27-AU27</f>
        <v>-36906181</v>
      </c>
      <c r="BD27" s="3">
        <f>BC27/AU27</f>
        <v>-0.44827965176618</v>
      </c>
      <c r="BE27" s="2">
        <f>AU27-AV27</f>
        <v>-136901154</v>
      </c>
      <c r="BF27" s="3">
        <f>BE27/AV27</f>
        <v>-0.62446464638715</v>
      </c>
      <c r="BG27" s="2">
        <f>AV27-AW27</f>
        <v>96303296</v>
      </c>
      <c r="BH27" s="3">
        <f>BG27/AW27</f>
        <v>0.78342281985386</v>
      </c>
      <c r="BI27" s="2">
        <f>AW27-AX27</f>
        <v>-90941314</v>
      </c>
      <c r="BJ27" s="3">
        <f>BI27/AX27</f>
        <v>-0.42522239537033</v>
      </c>
      <c r="BK27" s="2">
        <f>AX27-AY27</f>
        <v>79824516</v>
      </c>
      <c r="BL27" s="3">
        <f>BK27/AY27</f>
        <v>0.59551365454879</v>
      </c>
      <c r="BM27" s="2">
        <f>AY27-AZ27</f>
        <v>79384387</v>
      </c>
      <c r="BN27" s="3">
        <f>BM27/AZ27</f>
        <v>1.4523638540848</v>
      </c>
      <c r="BO27" s="2"/>
      <c r="BP27" s="3"/>
      <c r="BQ27" s="8">
        <f>(BS27-BR27)</f>
        <v>4</v>
      </c>
      <c r="BR27" s="6">
        <f>RANK(CA27,CA3:CA390)</f>
        <v>20</v>
      </c>
      <c r="BS27" s="6">
        <f>RANK(CB27,CB3:CB390)</f>
        <v>24</v>
      </c>
      <c r="BT27" s="6">
        <f>RANK(CC27,CC3:CC390)</f>
        <v>25</v>
      </c>
      <c r="BU27" s="6">
        <f>RANK(CD27,CD3:CD390)</f>
        <v>24</v>
      </c>
      <c r="BV27" s="6">
        <f>RANK(CE27,CE3:CE390)</f>
        <v>23</v>
      </c>
      <c r="BW27" s="6">
        <f>RANK(CF27,CF3:CF390)</f>
        <v>23</v>
      </c>
      <c r="BX27" s="6">
        <f>RANK(CG27,CG3:CG390)</f>
        <v>23</v>
      </c>
      <c r="BY27" s="6">
        <f>RANK(CH27,CH3:CH390)</f>
        <v>27</v>
      </c>
      <c r="BZ27" s="10" t="s">
        <v>47</v>
      </c>
      <c r="CA27" s="2">
        <v>1985173793</v>
      </c>
      <c r="CB27" s="2">
        <v>2076185074</v>
      </c>
      <c r="CC27" s="2">
        <v>2198621843</v>
      </c>
      <c r="CD27" s="2">
        <v>2166359469</v>
      </c>
      <c r="CE27" s="2">
        <v>2055063520</v>
      </c>
      <c r="CF27" s="2">
        <v>2217560228</v>
      </c>
      <c r="CG27" s="2">
        <v>1654714721</v>
      </c>
      <c r="CH27" s="2">
        <v>1316639792</v>
      </c>
      <c r="CI27" s="2">
        <f>CA27-CB27</f>
        <v>-91011281</v>
      </c>
      <c r="CJ27" s="3">
        <f>CI27/CB27</f>
        <v>-0.043835822798137</v>
      </c>
      <c r="CK27" s="2">
        <f>CB27-CC27</f>
        <v>-122436769</v>
      </c>
      <c r="CL27" s="3">
        <f>CK27/CC27</f>
        <v>-0.055687961706473</v>
      </c>
      <c r="CM27" s="2">
        <f>CC27-CD27</f>
        <v>32262374</v>
      </c>
      <c r="CN27" s="3">
        <f>CM27/CD27</f>
        <v>0.014892437964089</v>
      </c>
      <c r="CO27" s="2">
        <f>CD27-CE27</f>
        <v>111295949</v>
      </c>
      <c r="CP27" s="3">
        <f>CO27/CE27</f>
        <v>0.054156938662412</v>
      </c>
      <c r="CQ27" s="2">
        <f>CE27-CF27</f>
        <v>-162496708</v>
      </c>
      <c r="CR27" s="3">
        <f>CQ27/CF27</f>
        <v>-0.073277246745426</v>
      </c>
      <c r="CS27" s="2">
        <f>CF27-CG27</f>
        <v>562845507</v>
      </c>
      <c r="CT27" s="3">
        <f>CS27/CG27</f>
        <v>0.34014655206539</v>
      </c>
      <c r="CU27" s="2">
        <f>CG27-CH27</f>
        <v>338074929</v>
      </c>
      <c r="CV27" s="3">
        <f>CU27/CH27</f>
        <v>0.25677100984959</v>
      </c>
      <c r="CW27" s="2"/>
      <c r="CX27" s="3"/>
      <c r="CY27" s="3"/>
      <c r="CZ27" s="11" t="s">
        <v>47</v>
      </c>
      <c r="DA27" s="2">
        <f>AS27-CA27</f>
        <v>-1956173410</v>
      </c>
      <c r="DB27" s="2">
        <f>AT27-CB27</f>
        <v>-2030762778</v>
      </c>
      <c r="DC27" s="2">
        <f>AU27-CC27</f>
        <v>-2116293366</v>
      </c>
      <c r="DD27" s="2">
        <f>AV27-CD27</f>
        <v>-1947129838</v>
      </c>
      <c r="DE27" s="2">
        <f>AW27-CE27</f>
        <v>-1932137185</v>
      </c>
      <c r="DF27" s="2">
        <f>AX27-CF27</f>
        <v>-2003692579</v>
      </c>
      <c r="DG27" s="2">
        <f>AY27-CG27</f>
        <v>-1520671588</v>
      </c>
      <c r="DH27" s="2">
        <f>AZ27-CH27</f>
        <v>-1261981046</v>
      </c>
      <c r="DI27" s="2"/>
      <c r="DJ27" s="9" t="s">
        <v>47</v>
      </c>
      <c r="DK27" s="4">
        <f>AS27/K27</f>
        <v>0.014398150540085</v>
      </c>
      <c r="DL27" s="4">
        <f>AT27/L27</f>
        <v>0.021409378871077</v>
      </c>
      <c r="DM27" s="4">
        <f>AU27/M27</f>
        <v>0.036093936934146</v>
      </c>
      <c r="DN27" s="4">
        <f>AV27/N27</f>
        <v>0.091897481842116</v>
      </c>
      <c r="DO27" s="4">
        <f>AW27/O27</f>
        <v>0.056440269782616</v>
      </c>
      <c r="DP27" s="4">
        <f>AX27/P27</f>
        <v>0.087959692748065</v>
      </c>
      <c r="DQ27" s="4">
        <f>AY27/Q27</f>
        <v>0.074936432955559</v>
      </c>
      <c r="DR27" s="4">
        <f>AZ27/R27</f>
        <v>0.0398591149085</v>
      </c>
      <c r="DS27" s="4"/>
    </row>
    <row r="28" spans="1:130">
      <c r="A28" s="6">
        <f>(C28-B28)</f>
        <v>1</v>
      </c>
      <c r="B28" s="6">
        <f>RANK(K28,K3:K390)</f>
        <v>26</v>
      </c>
      <c r="C28" s="6">
        <f>RANK(L28,L3:L390)</f>
        <v>27</v>
      </c>
      <c r="D28" s="6">
        <f>RANK(M28,M3:M390)</f>
        <v>26</v>
      </c>
      <c r="E28" s="6">
        <f>RANK(N28,N3:N390)</f>
        <v>29</v>
      </c>
      <c r="F28" s="6">
        <f>RANK(O28,O3:O390)</f>
        <v>30</v>
      </c>
      <c r="G28" s="6">
        <f>RANK(P28,P3:P390)</f>
        <v>37</v>
      </c>
      <c r="H28" s="6">
        <f>RANK(Q28,Q3:Q390)</f>
        <v>33</v>
      </c>
      <c r="I28" s="6">
        <f>RANK(R28,R3:R390)</f>
        <v>28</v>
      </c>
      <c r="J28" s="10" t="s">
        <v>48</v>
      </c>
      <c r="K28" s="2">
        <v>1799463037</v>
      </c>
      <c r="L28" s="2">
        <v>2124446446</v>
      </c>
      <c r="M28" s="2">
        <v>2459333041</v>
      </c>
      <c r="N28" s="2">
        <v>2010930460</v>
      </c>
      <c r="O28" s="2">
        <v>1507096241</v>
      </c>
      <c r="P28" s="2">
        <v>1299039168</v>
      </c>
      <c r="Q28" s="2">
        <v>1440765479</v>
      </c>
      <c r="R28" s="2">
        <v>1524793218</v>
      </c>
      <c r="S28" s="2">
        <f>K28-L28</f>
        <v>-324983409</v>
      </c>
      <c r="T28" s="3">
        <f>S28/L28</f>
        <v>-0.15297321785253</v>
      </c>
      <c r="U28" s="2">
        <f>L28-M28</f>
        <v>-334886595</v>
      </c>
      <c r="V28" s="3">
        <f>U28/M28</f>
        <v>-0.1361696807293</v>
      </c>
      <c r="W28" s="2">
        <f>M28-N28</f>
        <v>448402581</v>
      </c>
      <c r="X28" s="3">
        <f>W28/N28</f>
        <v>0.22298263909136</v>
      </c>
      <c r="Y28" s="2">
        <f>N28-O28</f>
        <v>503834219</v>
      </c>
      <c r="Z28" s="3">
        <f>Y28/O28</f>
        <v>0.33430792625804</v>
      </c>
      <c r="AA28" s="2">
        <f>O28-P28</f>
        <v>208057073</v>
      </c>
      <c r="AB28" s="3">
        <f>AA28/P28</f>
        <v>0.16016227849413</v>
      </c>
      <c r="AC28" s="2">
        <f>P28-Q28</f>
        <v>-141726311</v>
      </c>
      <c r="AD28" s="3">
        <f>AC28/Q28</f>
        <v>-0.098368758181497</v>
      </c>
      <c r="AE28" s="2">
        <f>Q28-R28</f>
        <v>-84027739</v>
      </c>
      <c r="AF28" s="3">
        <f>AE28/R28</f>
        <v>-0.055107629026718</v>
      </c>
      <c r="AG28" s="2"/>
      <c r="AH28" s="3"/>
      <c r="AI28" s="7">
        <f>(AK28-AJ28)</f>
        <v>12</v>
      </c>
      <c r="AJ28" s="6">
        <f>RANK(AS28,AS3:AS390)</f>
        <v>32</v>
      </c>
      <c r="AK28" s="6">
        <f>RANK(AT28,AT3:AT390)</f>
        <v>44</v>
      </c>
      <c r="AL28" s="6">
        <f>RANK(AU28,AU3:AU390)</f>
        <v>27</v>
      </c>
      <c r="AM28" s="6">
        <f>RANK(AV28,AV3:AV390)</f>
        <v>32</v>
      </c>
      <c r="AN28" s="6">
        <f>RANK(AW28,AW3:AW390)</f>
        <v>51</v>
      </c>
      <c r="AO28" s="6">
        <f>RANK(AX28,AX3:AX390)</f>
        <v>56</v>
      </c>
      <c r="AP28" s="6">
        <f>RANK(AY28,AY3:AY390)</f>
        <v>53</v>
      </c>
      <c r="AQ28" s="6">
        <f>RANK(AZ28,AZ3:AZ390)</f>
        <v>49</v>
      </c>
      <c r="AR28" s="10" t="s">
        <v>48</v>
      </c>
      <c r="AS28" s="2">
        <v>414577015</v>
      </c>
      <c r="AT28" s="2">
        <v>255943974</v>
      </c>
      <c r="AU28" s="2">
        <v>843202437</v>
      </c>
      <c r="AV28" s="2">
        <v>609485984</v>
      </c>
      <c r="AW28" s="2">
        <v>139049273</v>
      </c>
      <c r="AX28" s="2">
        <v>141050087</v>
      </c>
      <c r="AY28" s="2">
        <v>121051627</v>
      </c>
      <c r="AZ28" s="2">
        <v>131882419</v>
      </c>
      <c r="BA28" s="2">
        <f>AS28-AT28</f>
        <v>158633041</v>
      </c>
      <c r="BB28" s="3">
        <f>BA28/AT28</f>
        <v>0.61979595972047</v>
      </c>
      <c r="BC28" s="2">
        <f>AT28-AU28</f>
        <v>-587258463</v>
      </c>
      <c r="BD28" s="3">
        <f>BC28/AU28</f>
        <v>-0.69646200868369</v>
      </c>
      <c r="BE28" s="2">
        <f>AU28-AV28</f>
        <v>233716453</v>
      </c>
      <c r="BF28" s="3">
        <f>BE28/AV28</f>
        <v>0.38346485257321</v>
      </c>
      <c r="BG28" s="2">
        <f>AV28-AW28</f>
        <v>470436711</v>
      </c>
      <c r="BH28" s="3">
        <f>BG28/AW28</f>
        <v>3.3832374729496</v>
      </c>
      <c r="BI28" s="2">
        <f>AW28-AX28</f>
        <v>-2000814</v>
      </c>
      <c r="BJ28" s="3">
        <f>BI28/AX28</f>
        <v>-0.014185131271844</v>
      </c>
      <c r="BK28" s="2">
        <f>AX28-AY28</f>
        <v>19998460</v>
      </c>
      <c r="BL28" s="3">
        <f>BK28/AY28</f>
        <v>0.16520604055987</v>
      </c>
      <c r="BM28" s="2">
        <f>AY28-AZ28</f>
        <v>-10830792</v>
      </c>
      <c r="BN28" s="3">
        <f>BM28/AZ28</f>
        <v>-0.082124608284596</v>
      </c>
      <c r="BO28" s="2"/>
      <c r="BP28" s="3"/>
      <c r="BQ28" s="8">
        <f>(BS28-BR28)</f>
        <v>-1</v>
      </c>
      <c r="BR28" s="6">
        <f>RANK(CA28,CA3:CA390)</f>
        <v>26</v>
      </c>
      <c r="BS28" s="6">
        <f>RANK(CB28,CB3:CB390)</f>
        <v>25</v>
      </c>
      <c r="BT28" s="6">
        <f>RANK(CC28,CC3:CC390)</f>
        <v>28</v>
      </c>
      <c r="BU28" s="6">
        <f>RANK(CD28,CD3:CD390)</f>
        <v>28</v>
      </c>
      <c r="BV28" s="6">
        <f>RANK(CE28,CE3:CE390)</f>
        <v>27</v>
      </c>
      <c r="BW28" s="6">
        <f>RANK(CF28,CF3:CF390)</f>
        <v>31</v>
      </c>
      <c r="BX28" s="6">
        <f>RANK(CG28,CG3:CG390)</f>
        <v>27</v>
      </c>
      <c r="BY28" s="6">
        <f>RANK(CH28,CH3:CH390)</f>
        <v>26</v>
      </c>
      <c r="BZ28" s="10" t="s">
        <v>48</v>
      </c>
      <c r="CA28" s="2">
        <v>1384886022</v>
      </c>
      <c r="CB28" s="2">
        <v>1868502472</v>
      </c>
      <c r="CC28" s="2">
        <v>1616130604</v>
      </c>
      <c r="CD28" s="2">
        <v>1401444476</v>
      </c>
      <c r="CE28" s="2">
        <v>1368046968</v>
      </c>
      <c r="CF28" s="2">
        <v>1157989081</v>
      </c>
      <c r="CG28" s="2">
        <v>1319713852</v>
      </c>
      <c r="CH28" s="2">
        <v>1392910799</v>
      </c>
      <c r="CI28" s="2">
        <f>CA28-CB28</f>
        <v>-483616450</v>
      </c>
      <c r="CJ28" s="3">
        <f>CI28/CB28</f>
        <v>-0.25882569450516</v>
      </c>
      <c r="CK28" s="2">
        <f>CB28-CC28</f>
        <v>252371868</v>
      </c>
      <c r="CL28" s="3">
        <f>CK28/CC28</f>
        <v>0.15615808980745</v>
      </c>
      <c r="CM28" s="2">
        <f>CC28-CD28</f>
        <v>214686128</v>
      </c>
      <c r="CN28" s="3">
        <f>CM28/CD28</f>
        <v>0.15318917850585</v>
      </c>
      <c r="CO28" s="2">
        <f>CD28-CE28</f>
        <v>33397508</v>
      </c>
      <c r="CP28" s="3">
        <f>CO28/CE28</f>
        <v>0.024412544876895</v>
      </c>
      <c r="CQ28" s="2">
        <f>CE28-CF28</f>
        <v>210057887</v>
      </c>
      <c r="CR28" s="3">
        <f>CQ28/CF28</f>
        <v>0.18139884947672</v>
      </c>
      <c r="CS28" s="2">
        <f>CF28-CG28</f>
        <v>-161724771</v>
      </c>
      <c r="CT28" s="3">
        <f>CS28/CG28</f>
        <v>-0.12254533113744</v>
      </c>
      <c r="CU28" s="2">
        <f>CG28-CH28</f>
        <v>-73196947</v>
      </c>
      <c r="CV28" s="3">
        <f>CU28/CH28</f>
        <v>-0.052549629920702</v>
      </c>
      <c r="CW28" s="2"/>
      <c r="CX28" s="3"/>
      <c r="CY28" s="3"/>
      <c r="CZ28" s="11" t="s">
        <v>48</v>
      </c>
      <c r="DA28" s="2">
        <f>AS28-CA28</f>
        <v>-970309007</v>
      </c>
      <c r="DB28" s="2">
        <f>AT28-CB28</f>
        <v>-1612558498</v>
      </c>
      <c r="DC28" s="2">
        <f>AU28-CC28</f>
        <v>-772928167</v>
      </c>
      <c r="DD28" s="2">
        <f>AV28-CD28</f>
        <v>-791958492</v>
      </c>
      <c r="DE28" s="2">
        <f>AW28-CE28</f>
        <v>-1228997695</v>
      </c>
      <c r="DF28" s="2">
        <f>AX28-CF28</f>
        <v>-1016938994</v>
      </c>
      <c r="DG28" s="2">
        <f>AY28-CG28</f>
        <v>-1198662225</v>
      </c>
      <c r="DH28" s="2">
        <f>AZ28-CH28</f>
        <v>-1261028380</v>
      </c>
      <c r="DI28" s="2"/>
      <c r="DJ28" s="9" t="s">
        <v>48</v>
      </c>
      <c r="DK28" s="4">
        <f>AS28/K28</f>
        <v>0.23038929195854</v>
      </c>
      <c r="DL28" s="4">
        <f>AT28/L28</f>
        <v>0.12047560647241</v>
      </c>
      <c r="DM28" s="4">
        <f>AU28/M28</f>
        <v>0.34285817453058</v>
      </c>
      <c r="DN28" s="4">
        <f>AV28/N28</f>
        <v>0.303086554271</v>
      </c>
      <c r="DO28" s="4">
        <f>AW28/O28</f>
        <v>0.092263034846227</v>
      </c>
      <c r="DP28" s="4">
        <f>AX28/P28</f>
        <v>0.10858031880375</v>
      </c>
      <c r="DQ28" s="4">
        <f>AY28/Q28</f>
        <v>0.084018966837003</v>
      </c>
      <c r="DR28" s="4">
        <f>AZ28/R28</f>
        <v>0.086492002615925</v>
      </c>
      <c r="DS28" s="4"/>
    </row>
    <row r="29" spans="1:130">
      <c r="A29" s="6">
        <f>(C29-B29)</f>
        <v>-4</v>
      </c>
      <c r="B29" s="6">
        <f>RANK(K29,K3:K390)</f>
        <v>27</v>
      </c>
      <c r="C29" s="6">
        <f>RANK(L29,L3:L390)</f>
        <v>23</v>
      </c>
      <c r="D29" s="6">
        <f>RANK(M29,M3:M390)</f>
        <v>25</v>
      </c>
      <c r="E29" s="6">
        <f>RANK(N29,N3:N390)</f>
        <v>26</v>
      </c>
      <c r="F29" s="6">
        <f>RANK(O29,O3:O390)</f>
        <v>26</v>
      </c>
      <c r="G29" s="6">
        <f>RANK(P29,P3:P390)</f>
        <v>28</v>
      </c>
      <c r="H29" s="6">
        <f>RANK(Q29,Q3:Q390)</f>
        <v>26</v>
      </c>
      <c r="I29" s="6">
        <f>RANK(R29,R3:R390)</f>
        <v>24</v>
      </c>
      <c r="J29" s="10" t="s">
        <v>49</v>
      </c>
      <c r="K29" s="2">
        <v>1680842868</v>
      </c>
      <c r="L29" s="2">
        <v>2378170560</v>
      </c>
      <c r="M29" s="2">
        <v>2561344214</v>
      </c>
      <c r="N29" s="2">
        <v>2232755240</v>
      </c>
      <c r="O29" s="2">
        <v>2141365856</v>
      </c>
      <c r="P29" s="2">
        <v>1952242311</v>
      </c>
      <c r="Q29" s="2">
        <v>1678822605</v>
      </c>
      <c r="R29" s="2">
        <v>1656807085</v>
      </c>
      <c r="S29" s="2">
        <f>K29-L29</f>
        <v>-697327692</v>
      </c>
      <c r="T29" s="3">
        <f>S29/L29</f>
        <v>-0.29322021882232</v>
      </c>
      <c r="U29" s="2">
        <f>L29-M29</f>
        <v>-183173654</v>
      </c>
      <c r="V29" s="3">
        <f>U29/M29</f>
        <v>-0.071514657420426</v>
      </c>
      <c r="W29" s="2">
        <f>M29-N29</f>
        <v>328588974</v>
      </c>
      <c r="X29" s="3">
        <f>W29/N29</f>
        <v>0.14716748531738</v>
      </c>
      <c r="Y29" s="2">
        <f>N29-O29</f>
        <v>91389384</v>
      </c>
      <c r="Z29" s="3">
        <f>Y29/O29</f>
        <v>0.04267808032146</v>
      </c>
      <c r="AA29" s="2">
        <f>O29-P29</f>
        <v>189123545</v>
      </c>
      <c r="AB29" s="3">
        <f>AA29/P29</f>
        <v>0.096875036430864</v>
      </c>
      <c r="AC29" s="2">
        <f>P29-Q29</f>
        <v>273419706</v>
      </c>
      <c r="AD29" s="3">
        <f>AC29/Q29</f>
        <v>0.16286396501076</v>
      </c>
      <c r="AE29" s="2">
        <f>Q29-R29</f>
        <v>22015520</v>
      </c>
      <c r="AF29" s="3">
        <f>AE29/R29</f>
        <v>0.013287919999449</v>
      </c>
      <c r="AG29" s="2"/>
      <c r="AH29" s="3"/>
      <c r="AI29" s="7">
        <f>(AK29-AJ29)</f>
        <v>-18</v>
      </c>
      <c r="AJ29" s="6">
        <f>RANK(AS29,AS3:AS390)</f>
        <v>94</v>
      </c>
      <c r="AK29" s="6">
        <f>RANK(AT29,AT3:AT390)</f>
        <v>76</v>
      </c>
      <c r="AL29" s="6">
        <f>RANK(AU29,AU3:AU390)</f>
        <v>91</v>
      </c>
      <c r="AM29" s="6">
        <f>RANK(AV29,AV3:AV390)</f>
        <v>79</v>
      </c>
      <c r="AN29" s="6">
        <f>RANK(AW29,AW3:AW390)</f>
        <v>69</v>
      </c>
      <c r="AO29" s="6">
        <f>RANK(AX29,AX3:AX390)</f>
        <v>84</v>
      </c>
      <c r="AP29" s="6">
        <f>RANK(AY29,AY3:AY390)</f>
        <v>76</v>
      </c>
      <c r="AQ29" s="6">
        <f>RANK(AZ29,AZ3:AZ390)</f>
        <v>52</v>
      </c>
      <c r="AR29" s="10" t="s">
        <v>49</v>
      </c>
      <c r="AS29" s="2">
        <v>8609969</v>
      </c>
      <c r="AT29" s="2">
        <v>16756165</v>
      </c>
      <c r="AU29" s="2">
        <v>12589193</v>
      </c>
      <c r="AV29" s="2">
        <v>24570065</v>
      </c>
      <c r="AW29" s="2">
        <v>35875972</v>
      </c>
      <c r="AX29" s="2">
        <v>17157210</v>
      </c>
      <c r="AY29" s="2">
        <v>28212286</v>
      </c>
      <c r="AZ29" s="2">
        <v>88781762</v>
      </c>
      <c r="BA29" s="2">
        <f>AS29-AT29</f>
        <v>-8146196</v>
      </c>
      <c r="BB29" s="3">
        <f>BA29/AT29</f>
        <v>-0.48616112338354</v>
      </c>
      <c r="BC29" s="2">
        <f>AT29-AU29</f>
        <v>4166972</v>
      </c>
      <c r="BD29" s="3">
        <f>BC29/AU29</f>
        <v>0.33099595820002</v>
      </c>
      <c r="BE29" s="2">
        <f>AU29-AV29</f>
        <v>-11980872</v>
      </c>
      <c r="BF29" s="3">
        <f>BE29/AV29</f>
        <v>-0.48762068802016</v>
      </c>
      <c r="BG29" s="2">
        <f>AV29-AW29</f>
        <v>-11305907</v>
      </c>
      <c r="BH29" s="3">
        <f>BG29/AW29</f>
        <v>-0.31513869505752</v>
      </c>
      <c r="BI29" s="2">
        <f>AW29-AX29</f>
        <v>18718762</v>
      </c>
      <c r="BJ29" s="3">
        <f>BI29/AX29</f>
        <v>1.0910143315842</v>
      </c>
      <c r="BK29" s="2">
        <f>AX29-AY29</f>
        <v>-11055076</v>
      </c>
      <c r="BL29" s="3">
        <f>BK29/AY29</f>
        <v>-0.39185325145222</v>
      </c>
      <c r="BM29" s="2">
        <f>AY29-AZ29</f>
        <v>-60569476</v>
      </c>
      <c r="BN29" s="3">
        <f>BM29/AZ29</f>
        <v>-0.68222881181385</v>
      </c>
      <c r="BO29" s="2"/>
      <c r="BP29" s="3"/>
      <c r="BQ29" s="8">
        <f>(BS29-BR29)</f>
        <v>1</v>
      </c>
      <c r="BR29" s="6">
        <f>RANK(CA29,CA3:CA390)</f>
        <v>21</v>
      </c>
      <c r="BS29" s="6">
        <f>RANK(CB29,CB3:CB390)</f>
        <v>22</v>
      </c>
      <c r="BT29" s="6">
        <f>RANK(CC29,CC3:CC390)</f>
        <v>22</v>
      </c>
      <c r="BU29" s="6">
        <f>RANK(CD29,CD3:CD390)</f>
        <v>23</v>
      </c>
      <c r="BV29" s="6">
        <f>RANK(CE29,CE3:CE390)</f>
        <v>22</v>
      </c>
      <c r="BW29" s="6">
        <f>RANK(CF29,CF3:CF390)</f>
        <v>25</v>
      </c>
      <c r="BX29" s="6">
        <f>RANK(CG29,CG3:CG390)</f>
        <v>24</v>
      </c>
      <c r="BY29" s="6">
        <f>RANK(CH29,CH3:CH390)</f>
        <v>24</v>
      </c>
      <c r="BZ29" s="10" t="s">
        <v>49</v>
      </c>
      <c r="CA29" s="2">
        <v>1672232899</v>
      </c>
      <c r="CB29" s="2">
        <v>2361414395</v>
      </c>
      <c r="CC29" s="2">
        <v>2548755021</v>
      </c>
      <c r="CD29" s="2">
        <v>2208185175</v>
      </c>
      <c r="CE29" s="2">
        <v>2105489884</v>
      </c>
      <c r="CF29" s="2">
        <v>1935085101</v>
      </c>
      <c r="CG29" s="2">
        <v>1650610319</v>
      </c>
      <c r="CH29" s="2">
        <v>1568025323</v>
      </c>
      <c r="CI29" s="2">
        <f>CA29-CB29</f>
        <v>-689181496</v>
      </c>
      <c r="CJ29" s="3">
        <f>CI29/CB29</f>
        <v>-0.29185114542338</v>
      </c>
      <c r="CK29" s="2">
        <f>CB29-CC29</f>
        <v>-187340626</v>
      </c>
      <c r="CL29" s="3">
        <f>CK29/CC29</f>
        <v>-0.073502798211849</v>
      </c>
      <c r="CM29" s="2">
        <f>CC29-CD29</f>
        <v>340569846</v>
      </c>
      <c r="CN29" s="3">
        <f>CM29/CD29</f>
        <v>0.15423065504459</v>
      </c>
      <c r="CO29" s="2">
        <f>CD29-CE29</f>
        <v>102695291</v>
      </c>
      <c r="CP29" s="3">
        <f>CO29/CE29</f>
        <v>0.048775010405132</v>
      </c>
      <c r="CQ29" s="2">
        <f>CE29-CF29</f>
        <v>170404783</v>
      </c>
      <c r="CR29" s="3">
        <f>CQ29/CF29</f>
        <v>0.088060614446331</v>
      </c>
      <c r="CS29" s="2">
        <f>CF29-CG29</f>
        <v>284474782</v>
      </c>
      <c r="CT29" s="3">
        <f>CS29/CG29</f>
        <v>0.17234520996594</v>
      </c>
      <c r="CU29" s="2">
        <f>CG29-CH29</f>
        <v>82584996</v>
      </c>
      <c r="CV29" s="3">
        <f>CU29/CH29</f>
        <v>0.052668151967084</v>
      </c>
      <c r="CW29" s="2"/>
      <c r="CX29" s="3"/>
      <c r="CY29" s="3"/>
      <c r="CZ29" s="11" t="s">
        <v>49</v>
      </c>
      <c r="DA29" s="2">
        <f>AS29-CA29</f>
        <v>-1663622930</v>
      </c>
      <c r="DB29" s="2">
        <f>AT29-CB29</f>
        <v>-2344658230</v>
      </c>
      <c r="DC29" s="2">
        <f>AU29-CC29</f>
        <v>-2536165828</v>
      </c>
      <c r="DD29" s="2">
        <f>AV29-CD29</f>
        <v>-2183615110</v>
      </c>
      <c r="DE29" s="2">
        <f>AW29-CE29</f>
        <v>-2069613912</v>
      </c>
      <c r="DF29" s="2">
        <f>AX29-CF29</f>
        <v>-1917927891</v>
      </c>
      <c r="DG29" s="2">
        <f>AY29-CG29</f>
        <v>-1622398033</v>
      </c>
      <c r="DH29" s="2">
        <f>AZ29-CH29</f>
        <v>-1479243561</v>
      </c>
      <c r="DI29" s="2"/>
      <c r="DJ29" s="9" t="s">
        <v>49</v>
      </c>
      <c r="DK29" s="4">
        <f>AS29/K29</f>
        <v>0.0051224115971321</v>
      </c>
      <c r="DL29" s="4">
        <f>AT29/L29</f>
        <v>0.0070458213896988</v>
      </c>
      <c r="DM29" s="4">
        <f>AU29/M29</f>
        <v>0.0049150726915926</v>
      </c>
      <c r="DN29" s="4">
        <f>AV29/N29</f>
        <v>0.011004370098354</v>
      </c>
      <c r="DO29" s="4">
        <f>AW29/O29</f>
        <v>0.016753779789417</v>
      </c>
      <c r="DP29" s="4">
        <f>AX29/P29</f>
        <v>0.008788463349722</v>
      </c>
      <c r="DQ29" s="4">
        <f>AY29/Q29</f>
        <v>0.016804804698231</v>
      </c>
      <c r="DR29" s="4">
        <f>AZ29/R29</f>
        <v>0.053586058874199</v>
      </c>
      <c r="DS29" s="4"/>
    </row>
    <row r="30" spans="1:130">
      <c r="A30" s="6">
        <f>(C30-B30)</f>
        <v>-3</v>
      </c>
      <c r="B30" s="6">
        <f>RANK(K30,K3:K390)</f>
        <v>28</v>
      </c>
      <c r="C30" s="6">
        <f>RANK(L30,L3:L390)</f>
        <v>25</v>
      </c>
      <c r="D30" s="6">
        <f>RANK(M30,M3:M390)</f>
        <v>23</v>
      </c>
      <c r="E30" s="6">
        <f>RANK(N30,N3:N390)</f>
        <v>24</v>
      </c>
      <c r="F30" s="6">
        <f>RANK(O30,O3:O390)</f>
        <v>22</v>
      </c>
      <c r="G30" s="6">
        <f>RANK(P30,P3:P390)</f>
        <v>24</v>
      </c>
      <c r="H30" s="6">
        <f>RANK(Q30,Q3:Q390)</f>
        <v>22</v>
      </c>
      <c r="I30" s="6">
        <f>RANK(R30,R3:R390)</f>
        <v>23</v>
      </c>
      <c r="J30" s="10" t="s">
        <v>50</v>
      </c>
      <c r="K30" s="2">
        <v>1668031379</v>
      </c>
      <c r="L30" s="2">
        <v>2261822806</v>
      </c>
      <c r="M30" s="2">
        <v>2870292979</v>
      </c>
      <c r="N30" s="2">
        <v>2758074108</v>
      </c>
      <c r="O30" s="2">
        <v>2606366903</v>
      </c>
      <c r="P30" s="2">
        <v>2628211143</v>
      </c>
      <c r="Q30" s="2">
        <v>2446810370</v>
      </c>
      <c r="R30" s="2">
        <v>2349830055</v>
      </c>
      <c r="S30" s="2">
        <f>K30-L30</f>
        <v>-593791427</v>
      </c>
      <c r="T30" s="3">
        <f>S30/L30</f>
        <v>-0.26252782730143</v>
      </c>
      <c r="U30" s="2">
        <f>L30-M30</f>
        <v>-608470173</v>
      </c>
      <c r="V30" s="3">
        <f>U30/M30</f>
        <v>-0.21198887272197</v>
      </c>
      <c r="W30" s="2">
        <f>M30-N30</f>
        <v>112218871</v>
      </c>
      <c r="X30" s="3">
        <f>W30/N30</f>
        <v>0.040687402370553</v>
      </c>
      <c r="Y30" s="2">
        <f>N30-O30</f>
        <v>151707205</v>
      </c>
      <c r="Z30" s="3">
        <f>Y30/O30</f>
        <v>0.058206388680497</v>
      </c>
      <c r="AA30" s="2">
        <f>O30-P30</f>
        <v>-21844240</v>
      </c>
      <c r="AB30" s="3">
        <f>AA30/P30</f>
        <v>-0.0083114479056145</v>
      </c>
      <c r="AC30" s="2">
        <f>P30-Q30</f>
        <v>181400773</v>
      </c>
      <c r="AD30" s="3">
        <f>AC30/Q30</f>
        <v>0.074137650887919</v>
      </c>
      <c r="AE30" s="2">
        <f>Q30-R30</f>
        <v>96980315</v>
      </c>
      <c r="AF30" s="3">
        <f>AE30/R30</f>
        <v>0.041271203759457</v>
      </c>
      <c r="AG30" s="2"/>
      <c r="AH30" s="3"/>
      <c r="AI30" s="7">
        <f>(AK30-AJ30)</f>
        <v>3</v>
      </c>
      <c r="AJ30" s="6">
        <f>RANK(AS30,AS3:AS390)</f>
        <v>57</v>
      </c>
      <c r="AK30" s="6">
        <f>RANK(AT30,AT3:AT390)</f>
        <v>60</v>
      </c>
      <c r="AL30" s="6">
        <f>RANK(AU30,AU3:AU390)</f>
        <v>58</v>
      </c>
      <c r="AM30" s="6">
        <f>RANK(AV30,AV3:AV390)</f>
        <v>54</v>
      </c>
      <c r="AN30" s="6">
        <f>RANK(AW30,AW3:AW390)</f>
        <v>50</v>
      </c>
      <c r="AO30" s="6">
        <f>RANK(AX30,AX3:AX390)</f>
        <v>52</v>
      </c>
      <c r="AP30" s="6">
        <f>RANK(AY30,AY3:AY390)</f>
        <v>47</v>
      </c>
      <c r="AQ30" s="6">
        <f>RANK(AZ30,AZ3:AZ390)</f>
        <v>43</v>
      </c>
      <c r="AR30" s="10" t="s">
        <v>50</v>
      </c>
      <c r="AS30" s="2">
        <v>54108228</v>
      </c>
      <c r="AT30" s="2">
        <v>81852749</v>
      </c>
      <c r="AU30" s="2">
        <v>113171766</v>
      </c>
      <c r="AV30" s="2">
        <v>163478256</v>
      </c>
      <c r="AW30" s="2">
        <v>147855408</v>
      </c>
      <c r="AX30" s="2">
        <v>159051810</v>
      </c>
      <c r="AY30" s="2">
        <v>160951293</v>
      </c>
      <c r="AZ30" s="2">
        <v>183350436</v>
      </c>
      <c r="BA30" s="2">
        <f>AS30-AT30</f>
        <v>-27744521</v>
      </c>
      <c r="BB30" s="3">
        <f>BA30/AT30</f>
        <v>-0.3389564961343</v>
      </c>
      <c r="BC30" s="2">
        <f>AT30-AU30</f>
        <v>-31319017</v>
      </c>
      <c r="BD30" s="3">
        <f>BC30/AU30</f>
        <v>-0.27673878483084</v>
      </c>
      <c r="BE30" s="2">
        <f>AU30-AV30</f>
        <v>-50306490</v>
      </c>
      <c r="BF30" s="3">
        <f>BE30/AV30</f>
        <v>-0.30772587884715</v>
      </c>
      <c r="BG30" s="2">
        <f>AV30-AW30</f>
        <v>15622848</v>
      </c>
      <c r="BH30" s="3">
        <f>BG30/AW30</f>
        <v>0.1056630136924</v>
      </c>
      <c r="BI30" s="2">
        <f>AW30-AX30</f>
        <v>-11196402</v>
      </c>
      <c r="BJ30" s="3">
        <f>BI30/AX30</f>
        <v>-0.070394684599943</v>
      </c>
      <c r="BK30" s="2">
        <f>AX30-AY30</f>
        <v>-1899483</v>
      </c>
      <c r="BL30" s="3">
        <f>BK30/AY30</f>
        <v>-0.011801601370174</v>
      </c>
      <c r="BM30" s="2">
        <f>AY30-AZ30</f>
        <v>-22399143</v>
      </c>
      <c r="BN30" s="3">
        <f>BM30/AZ30</f>
        <v>-0.12216574712699</v>
      </c>
      <c r="BO30" s="2"/>
      <c r="BP30" s="3"/>
      <c r="BQ30" s="8">
        <f>(BS30-BR30)</f>
        <v>1</v>
      </c>
      <c r="BR30" s="6">
        <f>RANK(CA30,CA3:CA390)</f>
        <v>22</v>
      </c>
      <c r="BS30" s="6">
        <f>RANK(CB30,CB3:CB390)</f>
        <v>23</v>
      </c>
      <c r="BT30" s="6">
        <f>RANK(CC30,CC3:CC390)</f>
        <v>20</v>
      </c>
      <c r="BU30" s="6">
        <f>RANK(CD30,CD3:CD390)</f>
        <v>21</v>
      </c>
      <c r="BV30" s="6">
        <f>RANK(CE30,CE3:CE390)</f>
        <v>19</v>
      </c>
      <c r="BW30" s="6">
        <f>RANK(CF30,CF3:CF390)</f>
        <v>20</v>
      </c>
      <c r="BX30" s="6">
        <f>RANK(CG30,CG3:CG390)</f>
        <v>20</v>
      </c>
      <c r="BY30" s="6">
        <f>RANK(CH30,CH3:CH390)</f>
        <v>20</v>
      </c>
      <c r="BZ30" s="10" t="s">
        <v>50</v>
      </c>
      <c r="CA30" s="2">
        <v>1613923151</v>
      </c>
      <c r="CB30" s="2">
        <v>2179970057</v>
      </c>
      <c r="CC30" s="2">
        <v>2757121213</v>
      </c>
      <c r="CD30" s="2">
        <v>2594595852</v>
      </c>
      <c r="CE30" s="2">
        <v>2458511495</v>
      </c>
      <c r="CF30" s="2">
        <v>2469159333</v>
      </c>
      <c r="CG30" s="2">
        <v>2285859077</v>
      </c>
      <c r="CH30" s="2">
        <v>2166479619</v>
      </c>
      <c r="CI30" s="2">
        <f>CA30-CB30</f>
        <v>-566046906</v>
      </c>
      <c r="CJ30" s="3">
        <f>CI30/CB30</f>
        <v>-0.25965811052422</v>
      </c>
      <c r="CK30" s="2">
        <f>CB30-CC30</f>
        <v>-577151156</v>
      </c>
      <c r="CL30" s="3">
        <f>CK30/CC30</f>
        <v>-0.209331078111</v>
      </c>
      <c r="CM30" s="2">
        <f>CC30-CD30</f>
        <v>162525361</v>
      </c>
      <c r="CN30" s="3">
        <f>CM30/CD30</f>
        <v>0.06263995252853</v>
      </c>
      <c r="CO30" s="2">
        <f>CD30-CE30</f>
        <v>136084357</v>
      </c>
      <c r="CP30" s="3">
        <f>CO30/CE30</f>
        <v>0.055352337085575</v>
      </c>
      <c r="CQ30" s="2">
        <f>CE30-CF30</f>
        <v>-10647838</v>
      </c>
      <c r="CR30" s="3">
        <f>CQ30/CF30</f>
        <v>-0.0043123332940459</v>
      </c>
      <c r="CS30" s="2">
        <f>CF30-CG30</f>
        <v>183300256</v>
      </c>
      <c r="CT30" s="3">
        <f>CS30/CG30</f>
        <v>0.080188782346358</v>
      </c>
      <c r="CU30" s="2">
        <f>CG30-CH30</f>
        <v>119379458</v>
      </c>
      <c r="CV30" s="3">
        <f>CU30/CH30</f>
        <v>0.055102968406923</v>
      </c>
      <c r="CW30" s="2"/>
      <c r="CX30" s="3"/>
      <c r="CY30" s="3"/>
      <c r="CZ30" s="11" t="s">
        <v>50</v>
      </c>
      <c r="DA30" s="2">
        <f>AS30-CA30</f>
        <v>-1559814923</v>
      </c>
      <c r="DB30" s="2">
        <f>AT30-CB30</f>
        <v>-2098117308</v>
      </c>
      <c r="DC30" s="2">
        <f>AU30-CC30</f>
        <v>-2643949447</v>
      </c>
      <c r="DD30" s="2">
        <f>AV30-CD30</f>
        <v>-2431117596</v>
      </c>
      <c r="DE30" s="2">
        <f>AW30-CE30</f>
        <v>-2310656087</v>
      </c>
      <c r="DF30" s="2">
        <f>AX30-CF30</f>
        <v>-2310107523</v>
      </c>
      <c r="DG30" s="2">
        <f>AY30-CG30</f>
        <v>-2124907784</v>
      </c>
      <c r="DH30" s="2">
        <f>AZ30-CH30</f>
        <v>-1983129183</v>
      </c>
      <c r="DI30" s="2"/>
      <c r="DJ30" s="9" t="s">
        <v>50</v>
      </c>
      <c r="DK30" s="4">
        <f>AS30/K30</f>
        <v>0.032438375369436</v>
      </c>
      <c r="DL30" s="4">
        <f>AT30/L30</f>
        <v>0.03618884237212</v>
      </c>
      <c r="DM30" s="4">
        <f>AU30/M30</f>
        <v>0.039428646074809</v>
      </c>
      <c r="DN30" s="4">
        <f>AV30/N30</f>
        <v>0.059272611829327</v>
      </c>
      <c r="DO30" s="4">
        <f>AW30/O30</f>
        <v>0.056728547247057</v>
      </c>
      <c r="DP30" s="4">
        <f>AX30/P30</f>
        <v>0.060517135551921</v>
      </c>
      <c r="DQ30" s="4">
        <f>AY30/Q30</f>
        <v>0.065780043673756</v>
      </c>
      <c r="DR30" s="4">
        <f>AZ30/R30</f>
        <v>0.078027104815459</v>
      </c>
      <c r="DS30" s="4"/>
    </row>
    <row r="31" spans="1:130">
      <c r="A31" s="6">
        <f>(C31-B31)</f>
        <v>-5</v>
      </c>
      <c r="B31" s="6">
        <f>RANK(K31,K3:K390)</f>
        <v>29</v>
      </c>
      <c r="C31" s="6">
        <f>RANK(L31,L3:L390)</f>
        <v>24</v>
      </c>
      <c r="D31" s="6">
        <f>RANK(M31,M3:M390)</f>
        <v>27</v>
      </c>
      <c r="E31" s="6">
        <f>RANK(N31,N3:N390)</f>
        <v>28</v>
      </c>
      <c r="F31" s="6">
        <f>RANK(O31,O3:O390)</f>
        <v>29</v>
      </c>
      <c r="G31" s="6">
        <f>RANK(P31,P3:P390)</f>
        <v>26</v>
      </c>
      <c r="H31" s="6">
        <f>RANK(Q31,Q3:Q390)</f>
        <v>28</v>
      </c>
      <c r="I31" s="6">
        <f>RANK(R31,R3:R390)</f>
        <v>33</v>
      </c>
      <c r="J31" s="10" t="s">
        <v>51</v>
      </c>
      <c r="K31" s="2">
        <v>1508107597</v>
      </c>
      <c r="L31" s="2">
        <v>2345771457</v>
      </c>
      <c r="M31" s="2">
        <v>2419132789</v>
      </c>
      <c r="N31" s="2">
        <v>2021815229</v>
      </c>
      <c r="O31" s="2">
        <v>1519411637</v>
      </c>
      <c r="P31" s="2">
        <v>2209170451</v>
      </c>
      <c r="Q31" s="2">
        <v>1528357634</v>
      </c>
      <c r="R31" s="2">
        <v>1219744786</v>
      </c>
      <c r="S31" s="2">
        <f>K31-L31</f>
        <v>-837663860</v>
      </c>
      <c r="T31" s="3">
        <f>S31/L31</f>
        <v>-0.35709525644552</v>
      </c>
      <c r="U31" s="2">
        <f>L31-M31</f>
        <v>-73361332</v>
      </c>
      <c r="V31" s="3">
        <f>U31/M31</f>
        <v>-0.030325467181289</v>
      </c>
      <c r="W31" s="2">
        <f>M31-N31</f>
        <v>397317560</v>
      </c>
      <c r="X31" s="3">
        <f>W31/N31</f>
        <v>0.19651526722178</v>
      </c>
      <c r="Y31" s="2">
        <f>N31-O31</f>
        <v>502403592</v>
      </c>
      <c r="Z31" s="3">
        <f>Y31/O31</f>
        <v>0.33065666983568</v>
      </c>
      <c r="AA31" s="2">
        <f>O31-P31</f>
        <v>-689758814</v>
      </c>
      <c r="AB31" s="3">
        <f>AA31/P31</f>
        <v>-0.31222525798667</v>
      </c>
      <c r="AC31" s="2">
        <f>P31-Q31</f>
        <v>680812817</v>
      </c>
      <c r="AD31" s="3">
        <f>AC31/Q31</f>
        <v>0.44545386619896</v>
      </c>
      <c r="AE31" s="2">
        <f>Q31-R31</f>
        <v>308612848</v>
      </c>
      <c r="AF31" s="3">
        <f>AE31/R31</f>
        <v>0.25301427933302</v>
      </c>
      <c r="AG31" s="2"/>
      <c r="AH31" s="3"/>
      <c r="AI31" s="7">
        <f>(AK31-AJ31)</f>
        <v>-5</v>
      </c>
      <c r="AJ31" s="6">
        <f>RANK(AS31,AS3:AS390)</f>
        <v>17</v>
      </c>
      <c r="AK31" s="6">
        <f>RANK(AT31,AT3:AT390)</f>
        <v>12</v>
      </c>
      <c r="AL31" s="6">
        <f>RANK(AU31,AU3:AU390)</f>
        <v>18</v>
      </c>
      <c r="AM31" s="6">
        <f>RANK(AV31,AV3:AV390)</f>
        <v>22</v>
      </c>
      <c r="AN31" s="6">
        <f>RANK(AW31,AW3:AW390)</f>
        <v>22</v>
      </c>
      <c r="AO31" s="6">
        <f>RANK(AX31,AX3:AX390)</f>
        <v>18</v>
      </c>
      <c r="AP31" s="6">
        <f>RANK(AY31,AY3:AY390)</f>
        <v>22</v>
      </c>
      <c r="AQ31" s="6">
        <f>RANK(AZ31,AZ3:AZ390)</f>
        <v>23</v>
      </c>
      <c r="AR31" s="10" t="s">
        <v>51</v>
      </c>
      <c r="AS31" s="2">
        <v>1284945781</v>
      </c>
      <c r="AT31" s="2">
        <v>1866119115</v>
      </c>
      <c r="AU31" s="2">
        <v>1538193324</v>
      </c>
      <c r="AV31" s="2">
        <v>1335128966</v>
      </c>
      <c r="AW31" s="2">
        <v>1034259352</v>
      </c>
      <c r="AX31" s="2">
        <v>1496468314</v>
      </c>
      <c r="AY31" s="2">
        <v>1000661583</v>
      </c>
      <c r="AZ31" s="2">
        <v>826530010</v>
      </c>
      <c r="BA31" s="2">
        <f>AS31-AT31</f>
        <v>-581173334</v>
      </c>
      <c r="BB31" s="3">
        <f>BA31/AT31</f>
        <v>-0.31143421088637</v>
      </c>
      <c r="BC31" s="2">
        <f>AT31-AU31</f>
        <v>327925791</v>
      </c>
      <c r="BD31" s="3">
        <f>BC31/AU31</f>
        <v>0.21318893138038</v>
      </c>
      <c r="BE31" s="2">
        <f>AU31-AV31</f>
        <v>203064358</v>
      </c>
      <c r="BF31" s="3">
        <f>BE31/AV31</f>
        <v>0.15209344053734</v>
      </c>
      <c r="BG31" s="2">
        <f>AV31-AW31</f>
        <v>300869614</v>
      </c>
      <c r="BH31" s="3">
        <f>BG31/AW31</f>
        <v>0.29090345029822</v>
      </c>
      <c r="BI31" s="2">
        <f>AW31-AX31</f>
        <v>-462208962</v>
      </c>
      <c r="BJ31" s="3">
        <f>BI31/AX31</f>
        <v>-0.3088665210455</v>
      </c>
      <c r="BK31" s="2">
        <f>AX31-AY31</f>
        <v>495806731</v>
      </c>
      <c r="BL31" s="3">
        <f>BK31/AY31</f>
        <v>0.49547893056268</v>
      </c>
      <c r="BM31" s="2">
        <f>AY31-AZ31</f>
        <v>174131573</v>
      </c>
      <c r="BN31" s="3">
        <f>BM31/AZ31</f>
        <v>0.21067785911367</v>
      </c>
      <c r="BO31" s="2"/>
      <c r="BP31" s="3"/>
      <c r="BQ31" s="8">
        <f>(BS31-BR31)</f>
        <v>-9</v>
      </c>
      <c r="BR31" s="6">
        <f>RANK(CA31,CA3:CA390)</f>
        <v>49</v>
      </c>
      <c r="BS31" s="6">
        <f>RANK(CB31,CB3:CB390)</f>
        <v>40</v>
      </c>
      <c r="BT31" s="6">
        <f>RANK(CC31,CC3:CC390)</f>
        <v>35</v>
      </c>
      <c r="BU31" s="6">
        <f>RANK(CD31,CD3:CD390)</f>
        <v>34</v>
      </c>
      <c r="BV31" s="6">
        <f>RANK(CE31,CE3:CE390)</f>
        <v>40</v>
      </c>
      <c r="BW31" s="6">
        <f>RANK(CF31,CF3:CF390)</f>
        <v>36</v>
      </c>
      <c r="BX31" s="6">
        <f>RANK(CG31,CG3:CG390)</f>
        <v>37</v>
      </c>
      <c r="BY31" s="6">
        <f>RANK(CH31,CH3:CH390)</f>
        <v>41</v>
      </c>
      <c r="BZ31" s="10" t="s">
        <v>51</v>
      </c>
      <c r="CA31" s="2">
        <v>223161816</v>
      </c>
      <c r="CB31" s="2">
        <v>479652342</v>
      </c>
      <c r="CC31" s="2">
        <v>880939465</v>
      </c>
      <c r="CD31" s="2">
        <v>686686263</v>
      </c>
      <c r="CE31" s="2">
        <v>485152285</v>
      </c>
      <c r="CF31" s="2">
        <v>712702137</v>
      </c>
      <c r="CG31" s="2">
        <v>527696051</v>
      </c>
      <c r="CH31" s="2">
        <v>393214776</v>
      </c>
      <c r="CI31" s="2">
        <f>CA31-CB31</f>
        <v>-256490526</v>
      </c>
      <c r="CJ31" s="3">
        <f>CI31/CB31</f>
        <v>-0.53474256985907</v>
      </c>
      <c r="CK31" s="2">
        <f>CB31-CC31</f>
        <v>-401287123</v>
      </c>
      <c r="CL31" s="3">
        <f>CK31/CC31</f>
        <v>-0.45552179115962</v>
      </c>
      <c r="CM31" s="2">
        <f>CC31-CD31</f>
        <v>194253202</v>
      </c>
      <c r="CN31" s="3">
        <f>CM31/CD31</f>
        <v>0.28288493955208</v>
      </c>
      <c r="CO31" s="2">
        <f>CD31-CE31</f>
        <v>201533978</v>
      </c>
      <c r="CP31" s="3">
        <f>CO31/CE31</f>
        <v>0.41540354282779</v>
      </c>
      <c r="CQ31" s="2">
        <f>CE31-CF31</f>
        <v>-227549852</v>
      </c>
      <c r="CR31" s="3">
        <f>CQ31/CF31</f>
        <v>-0.3192776339325</v>
      </c>
      <c r="CS31" s="2">
        <f>CF31-CG31</f>
        <v>185006086</v>
      </c>
      <c r="CT31" s="3">
        <f>CS31/CG31</f>
        <v>0.35059213660858</v>
      </c>
      <c r="CU31" s="2">
        <f>CG31-CH31</f>
        <v>134481275</v>
      </c>
      <c r="CV31" s="3">
        <f>CU31/CH31</f>
        <v>0.34200463260312</v>
      </c>
      <c r="CW31" s="2"/>
      <c r="CX31" s="3"/>
      <c r="CY31" s="3"/>
      <c r="CZ31" s="11" t="s">
        <v>51</v>
      </c>
      <c r="DA31" s="2">
        <f>AS31-CA31</f>
        <v>1061783965</v>
      </c>
      <c r="DB31" s="2">
        <f>AT31-CB31</f>
        <v>1386466773</v>
      </c>
      <c r="DC31" s="2">
        <f>AU31-CC31</f>
        <v>657253859</v>
      </c>
      <c r="DD31" s="2">
        <f>AV31-CD31</f>
        <v>648442703</v>
      </c>
      <c r="DE31" s="2">
        <f>AW31-CE31</f>
        <v>549107067</v>
      </c>
      <c r="DF31" s="2">
        <f>AX31-CF31</f>
        <v>783766177</v>
      </c>
      <c r="DG31" s="2">
        <f>AY31-CG31</f>
        <v>472965532</v>
      </c>
      <c r="DH31" s="2">
        <f>AZ31-CH31</f>
        <v>433315234</v>
      </c>
      <c r="DI31" s="2"/>
      <c r="DJ31" s="9" t="s">
        <v>51</v>
      </c>
      <c r="DK31" s="4">
        <f>AS31/K31</f>
        <v>0.85202526899014</v>
      </c>
      <c r="DL31" s="4">
        <f>AT31/L31</f>
        <v>0.79552469164518</v>
      </c>
      <c r="DM31" s="4">
        <f>AU31/M31</f>
        <v>0.63584493211546</v>
      </c>
      <c r="DN31" s="4">
        <f>AV31/N31</f>
        <v>0.66036151417277</v>
      </c>
      <c r="DO31" s="4">
        <f>AW31/O31</f>
        <v>0.68069726913642</v>
      </c>
      <c r="DP31" s="4">
        <f>AX31/P31</f>
        <v>0.67738924958127</v>
      </c>
      <c r="DQ31" s="4">
        <f>AY31/Q31</f>
        <v>0.65472999299325</v>
      </c>
      <c r="DR31" s="4">
        <f>AZ31/R31</f>
        <v>0.67762536842687</v>
      </c>
      <c r="DS31" s="4"/>
    </row>
    <row r="32" spans="1:130">
      <c r="A32" s="6">
        <f>(C32-B32)</f>
        <v>15</v>
      </c>
      <c r="B32" s="6">
        <f>RANK(K32,K3:K390)</f>
        <v>30</v>
      </c>
      <c r="C32" s="6">
        <f>RANK(L32,L3:L390)</f>
        <v>45</v>
      </c>
      <c r="D32" s="6">
        <f>RANK(M32,M3:M390)</f>
        <v>35</v>
      </c>
      <c r="E32" s="6">
        <f>RANK(N32,N3:N390)</f>
        <v>37</v>
      </c>
      <c r="F32" s="6">
        <f>RANK(O32,O3:O390)</f>
        <v>34</v>
      </c>
      <c r="G32" s="6">
        <f>RANK(P32,P3:P390)</f>
        <v>32</v>
      </c>
      <c r="H32" s="6">
        <f>RANK(Q32,Q3:Q390)</f>
        <v>38</v>
      </c>
      <c r="I32" s="6">
        <f>RANK(R32,R3:R390)</f>
        <v>39</v>
      </c>
      <c r="J32" s="10" t="s">
        <v>52</v>
      </c>
      <c r="K32" s="2">
        <v>1361045761</v>
      </c>
      <c r="L32" s="2">
        <v>761942676</v>
      </c>
      <c r="M32" s="2">
        <v>1682278608</v>
      </c>
      <c r="N32" s="2">
        <v>1446296982</v>
      </c>
      <c r="O32" s="2">
        <v>1397920289</v>
      </c>
      <c r="P32" s="2">
        <v>1445269081</v>
      </c>
      <c r="Q32" s="2">
        <v>1312286328</v>
      </c>
      <c r="R32" s="2">
        <v>853434521</v>
      </c>
      <c r="S32" s="2">
        <f>K32-L32</f>
        <v>599103085</v>
      </c>
      <c r="T32" s="3">
        <f>S32/L32</f>
        <v>0.78628367181785</v>
      </c>
      <c r="U32" s="2">
        <f>L32-M32</f>
        <v>-920335932</v>
      </c>
      <c r="V32" s="3">
        <f>U32/M32</f>
        <v>-0.54707699879401</v>
      </c>
      <c r="W32" s="2">
        <f>M32-N32</f>
        <v>235981626</v>
      </c>
      <c r="X32" s="3">
        <f>W32/N32</f>
        <v>0.16316263460197</v>
      </c>
      <c r="Y32" s="2">
        <f>N32-O32</f>
        <v>48376693</v>
      </c>
      <c r="Z32" s="3">
        <f>Y32/O32</f>
        <v>0.034606188479177</v>
      </c>
      <c r="AA32" s="2">
        <f>O32-P32</f>
        <v>-47348792</v>
      </c>
      <c r="AB32" s="3">
        <f>AA32/P32</f>
        <v>-0.032761229464093</v>
      </c>
      <c r="AC32" s="2">
        <f>P32-Q32</f>
        <v>132982753</v>
      </c>
      <c r="AD32" s="3">
        <f>AC32/Q32</f>
        <v>0.10133669014343</v>
      </c>
      <c r="AE32" s="2">
        <f>Q32-R32</f>
        <v>458851807</v>
      </c>
      <c r="AF32" s="3">
        <f>AE32/R32</f>
        <v>0.5376532067889</v>
      </c>
      <c r="AG32" s="2"/>
      <c r="AH32" s="3"/>
      <c r="AI32" s="7">
        <f>(AK32-AJ32)</f>
        <v>10</v>
      </c>
      <c r="AJ32" s="6">
        <f>RANK(AS32,AS3:AS390)</f>
        <v>18</v>
      </c>
      <c r="AK32" s="6">
        <f>RANK(AT32,AT3:AT390)</f>
        <v>28</v>
      </c>
      <c r="AL32" s="6">
        <f>RANK(AU32,AU3:AU390)</f>
        <v>19</v>
      </c>
      <c r="AM32" s="6">
        <f>RANK(AV32,AV3:AV390)</f>
        <v>23</v>
      </c>
      <c r="AN32" s="6">
        <f>RANK(AW32,AW3:AW390)</f>
        <v>18</v>
      </c>
      <c r="AO32" s="6">
        <f>RANK(AX32,AX3:AX390)</f>
        <v>19</v>
      </c>
      <c r="AP32" s="6">
        <f>RANK(AY32,AY3:AY390)</f>
        <v>21</v>
      </c>
      <c r="AQ32" s="6">
        <f>RANK(AZ32,AZ3:AZ390)</f>
        <v>22</v>
      </c>
      <c r="AR32" s="10" t="s">
        <v>52</v>
      </c>
      <c r="AS32" s="2">
        <v>1170256112</v>
      </c>
      <c r="AT32" s="2">
        <v>619595889</v>
      </c>
      <c r="AU32" s="2">
        <v>1450649948</v>
      </c>
      <c r="AV32" s="2">
        <v>1306717757</v>
      </c>
      <c r="AW32" s="2">
        <v>1331267708</v>
      </c>
      <c r="AX32" s="2">
        <v>1430659712</v>
      </c>
      <c r="AY32" s="2">
        <v>1309380516</v>
      </c>
      <c r="AZ32" s="2">
        <v>852616306</v>
      </c>
      <c r="BA32" s="2">
        <f>AS32-AT32</f>
        <v>550660223</v>
      </c>
      <c r="BB32" s="3">
        <f>BA32/AT32</f>
        <v>0.88874092416711</v>
      </c>
      <c r="BC32" s="2">
        <f>AT32-AU32</f>
        <v>-831054059</v>
      </c>
      <c r="BD32" s="3">
        <f>BC32/AU32</f>
        <v>-0.57288394084718</v>
      </c>
      <c r="BE32" s="2">
        <f>AU32-AV32</f>
        <v>143932191</v>
      </c>
      <c r="BF32" s="3">
        <f>BE32/AV32</f>
        <v>0.11014788023578</v>
      </c>
      <c r="BG32" s="2">
        <f>AV32-AW32</f>
        <v>-24549951</v>
      </c>
      <c r="BH32" s="3">
        <f>BG32/AW32</f>
        <v>-0.018441032447848</v>
      </c>
      <c r="BI32" s="2">
        <f>AW32-AX32</f>
        <v>-99392004</v>
      </c>
      <c r="BJ32" s="3">
        <f>BI32/AX32</f>
        <v>-0.069472847502677</v>
      </c>
      <c r="BK32" s="2">
        <f>AX32-AY32</f>
        <v>121279196</v>
      </c>
      <c r="BL32" s="3">
        <f>BK32/AY32</f>
        <v>0.09262333944795</v>
      </c>
      <c r="BM32" s="2">
        <f>AY32-AZ32</f>
        <v>456764210</v>
      </c>
      <c r="BN32" s="3">
        <f>BM32/AZ32</f>
        <v>0.53572070670673</v>
      </c>
      <c r="BO32" s="2"/>
      <c r="BP32" s="3"/>
      <c r="BQ32" s="8">
        <f>(BS32-BR32)</f>
        <v>5</v>
      </c>
      <c r="BR32" s="6">
        <f>RANK(CA32,CA3:CA390)</f>
        <v>53</v>
      </c>
      <c r="BS32" s="6">
        <f>RANK(CB32,CB3:CB390)</f>
        <v>58</v>
      </c>
      <c r="BT32" s="6">
        <f>RANK(CC32,CC3:CC390)</f>
        <v>55</v>
      </c>
      <c r="BU32" s="6">
        <f>RANK(CD32,CD3:CD390)</f>
        <v>60</v>
      </c>
      <c r="BV32" s="6">
        <f>RANK(CE32,CE3:CE390)</f>
        <v>72</v>
      </c>
      <c r="BW32" s="6">
        <f>RANK(CF32,CF3:CF390)</f>
        <v>99</v>
      </c>
      <c r="BX32" s="6">
        <f>RANK(CG32,CG3:CG390)</f>
        <v>127</v>
      </c>
      <c r="BY32" s="6">
        <f>RANK(CH32,CH3:CH390)</f>
        <v>155</v>
      </c>
      <c r="BZ32" s="10" t="s">
        <v>52</v>
      </c>
      <c r="CA32" s="2">
        <v>190789649</v>
      </c>
      <c r="CB32" s="2">
        <v>142346787</v>
      </c>
      <c r="CC32" s="2">
        <v>231628660</v>
      </c>
      <c r="CD32" s="2">
        <v>139579225</v>
      </c>
      <c r="CE32" s="2">
        <v>66652581</v>
      </c>
      <c r="CF32" s="2">
        <v>14609369</v>
      </c>
      <c r="CG32" s="2">
        <v>2905812</v>
      </c>
      <c r="CH32" s="2">
        <v>818215</v>
      </c>
      <c r="CI32" s="2">
        <f>CA32-CB32</f>
        <v>48442862</v>
      </c>
      <c r="CJ32" s="3">
        <f>CI32/CB32</f>
        <v>0.3403158091654</v>
      </c>
      <c r="CK32" s="2">
        <f>CB32-CC32</f>
        <v>-89281873</v>
      </c>
      <c r="CL32" s="3">
        <f>CK32/CC32</f>
        <v>-0.38545261626951</v>
      </c>
      <c r="CM32" s="2">
        <f>CC32-CD32</f>
        <v>92049435</v>
      </c>
      <c r="CN32" s="3">
        <f>CM32/CD32</f>
        <v>0.65947804911512</v>
      </c>
      <c r="CO32" s="2">
        <f>CD32-CE32</f>
        <v>72926644</v>
      </c>
      <c r="CP32" s="3">
        <f>CO32/CE32</f>
        <v>1.0941308334331</v>
      </c>
      <c r="CQ32" s="2">
        <f>CE32-CF32</f>
        <v>52043212</v>
      </c>
      <c r="CR32" s="3">
        <f>CQ32/CF32</f>
        <v>3.5623175785347</v>
      </c>
      <c r="CS32" s="2">
        <f>CF32-CG32</f>
        <v>11703557</v>
      </c>
      <c r="CT32" s="3">
        <f>CS32/CG32</f>
        <v>4.0276373695201</v>
      </c>
      <c r="CU32" s="2">
        <f>CG32-CH32</f>
        <v>2087597</v>
      </c>
      <c r="CV32" s="3">
        <f>CU32/CH32</f>
        <v>2.551403970839</v>
      </c>
      <c r="CW32" s="2"/>
      <c r="CX32" s="3"/>
      <c r="CY32" s="3"/>
      <c r="CZ32" s="11" t="s">
        <v>52</v>
      </c>
      <c r="DA32" s="2">
        <f>AS32-CA32</f>
        <v>979466463</v>
      </c>
      <c r="DB32" s="2">
        <f>AT32-CB32</f>
        <v>477249102</v>
      </c>
      <c r="DC32" s="2">
        <f>AU32-CC32</f>
        <v>1219021288</v>
      </c>
      <c r="DD32" s="2">
        <f>AV32-CD32</f>
        <v>1167138532</v>
      </c>
      <c r="DE32" s="2">
        <f>AW32-CE32</f>
        <v>1264615127</v>
      </c>
      <c r="DF32" s="2">
        <f>AX32-CF32</f>
        <v>1416050343</v>
      </c>
      <c r="DG32" s="2">
        <f>AY32-CG32</f>
        <v>1306474704</v>
      </c>
      <c r="DH32" s="2">
        <f>AZ32-CH32</f>
        <v>851798091</v>
      </c>
      <c r="DI32" s="2"/>
      <c r="DJ32" s="9" t="s">
        <v>52</v>
      </c>
      <c r="DK32" s="4">
        <f>AS32/K32</f>
        <v>0.85982128267324</v>
      </c>
      <c r="DL32" s="4">
        <f>AT32/L32</f>
        <v>0.81317913868891</v>
      </c>
      <c r="DM32" s="4">
        <f>AU32/M32</f>
        <v>0.86231254508112</v>
      </c>
      <c r="DN32" s="4">
        <f>AV32/N32</f>
        <v>0.90349200286169</v>
      </c>
      <c r="DO32" s="4">
        <f>AW32/O32</f>
        <v>0.95232018483137</v>
      </c>
      <c r="DP32" s="4">
        <f>AX32/P32</f>
        <v>0.989891592374</v>
      </c>
      <c r="DQ32" s="4">
        <f>AY32/Q32</f>
        <v>0.99778568751499</v>
      </c>
      <c r="DR32" s="4">
        <f>AZ32/R32</f>
        <v>0.99904126798264</v>
      </c>
      <c r="DS32" s="4"/>
    </row>
    <row r="33" spans="1:130">
      <c r="A33" s="6">
        <f>(C33-B33)</f>
        <v>-1</v>
      </c>
      <c r="B33" s="6">
        <f>RANK(K33,K3:K390)</f>
        <v>31</v>
      </c>
      <c r="C33" s="6">
        <f>RANK(L33,L3:L390)</f>
        <v>30</v>
      </c>
      <c r="D33" s="6">
        <f>RANK(M33,M3:M390)</f>
        <v>32</v>
      </c>
      <c r="E33" s="6">
        <f>RANK(N33,N3:N390)</f>
        <v>36</v>
      </c>
      <c r="F33" s="6">
        <f>RANK(O33,O3:O390)</f>
        <v>33</v>
      </c>
      <c r="G33" s="6">
        <f>RANK(P33,P3:P390)</f>
        <v>33</v>
      </c>
      <c r="H33" s="6">
        <f>RANK(Q33,Q3:Q390)</f>
        <v>34</v>
      </c>
      <c r="I33" s="6">
        <f>RANK(R33,R3:R390)</f>
        <v>31</v>
      </c>
      <c r="J33" s="10" t="s">
        <v>53</v>
      </c>
      <c r="K33" s="2">
        <v>1338970392</v>
      </c>
      <c r="L33" s="2">
        <v>1657683813</v>
      </c>
      <c r="M33" s="2">
        <v>1734012601</v>
      </c>
      <c r="N33" s="2">
        <v>1480070431</v>
      </c>
      <c r="O33" s="2">
        <v>1441971092</v>
      </c>
      <c r="P33" s="2">
        <v>1436843774</v>
      </c>
      <c r="Q33" s="2">
        <v>1437166817</v>
      </c>
      <c r="R33" s="2">
        <v>1323135338</v>
      </c>
      <c r="S33" s="2">
        <f>K33-L33</f>
        <v>-318713421</v>
      </c>
      <c r="T33" s="3">
        <f>S33/L33</f>
        <v>-0.19226430185332</v>
      </c>
      <c r="U33" s="2">
        <f>L33-M33</f>
        <v>-76328788</v>
      </c>
      <c r="V33" s="3">
        <f>U33/M33</f>
        <v>-0.044018588997555</v>
      </c>
      <c r="W33" s="2">
        <f>M33-N33</f>
        <v>253942170</v>
      </c>
      <c r="X33" s="3">
        <f>W33/N33</f>
        <v>0.17157438232749</v>
      </c>
      <c r="Y33" s="2">
        <f>N33-O33</f>
        <v>38099339</v>
      </c>
      <c r="Z33" s="3">
        <f>Y33/O33</f>
        <v>0.026421707904807</v>
      </c>
      <c r="AA33" s="2">
        <f>O33-P33</f>
        <v>5127318</v>
      </c>
      <c r="AB33" s="3">
        <f>AA33/P33</f>
        <v>0.0035684589325436</v>
      </c>
      <c r="AC33" s="2">
        <f>P33-Q33</f>
        <v>-323043</v>
      </c>
      <c r="AD33" s="3">
        <f>AC33/Q33</f>
        <v>-0.00022477766406709</v>
      </c>
      <c r="AE33" s="2">
        <f>Q33-R33</f>
        <v>114031479</v>
      </c>
      <c r="AF33" s="3">
        <f>AE33/R33</f>
        <v>0.086182777925322</v>
      </c>
      <c r="AG33" s="2"/>
      <c r="AH33" s="3"/>
      <c r="AI33" s="7">
        <f>(AK33-AJ33)</f>
        <v>5</v>
      </c>
      <c r="AJ33" s="6">
        <f>RANK(AS33,AS3:AS390)</f>
        <v>41</v>
      </c>
      <c r="AK33" s="6">
        <f>RANK(AT33,AT3:AT390)</f>
        <v>46</v>
      </c>
      <c r="AL33" s="6">
        <f>RANK(AU33,AU3:AU390)</f>
        <v>50</v>
      </c>
      <c r="AM33" s="6">
        <f>RANK(AV33,AV3:AV390)</f>
        <v>44</v>
      </c>
      <c r="AN33" s="6">
        <f>RANK(AW33,AW3:AW390)</f>
        <v>39</v>
      </c>
      <c r="AO33" s="6">
        <f>RANK(AX33,AX3:AX390)</f>
        <v>41</v>
      </c>
      <c r="AP33" s="6">
        <f>RANK(AY33,AY3:AY390)</f>
        <v>39</v>
      </c>
      <c r="AQ33" s="6">
        <f>RANK(AZ33,AZ3:AZ390)</f>
        <v>39</v>
      </c>
      <c r="AR33" s="10" t="s">
        <v>53</v>
      </c>
      <c r="AS33" s="2">
        <v>219271248</v>
      </c>
      <c r="AT33" s="2">
        <v>236050665</v>
      </c>
      <c r="AU33" s="2">
        <v>261889620</v>
      </c>
      <c r="AV33" s="2">
        <v>288083139</v>
      </c>
      <c r="AW33" s="2">
        <v>257873658</v>
      </c>
      <c r="AX33" s="2">
        <v>271404125</v>
      </c>
      <c r="AY33" s="2">
        <v>334367984</v>
      </c>
      <c r="AZ33" s="2">
        <v>337555536</v>
      </c>
      <c r="BA33" s="2">
        <f>AS33-AT33</f>
        <v>-16779417</v>
      </c>
      <c r="BB33" s="3">
        <f>BA33/AT33</f>
        <v>-0.071083964114229</v>
      </c>
      <c r="BC33" s="2">
        <f>AT33-AU33</f>
        <v>-25838955</v>
      </c>
      <c r="BD33" s="3">
        <f>BC33/AU33</f>
        <v>-0.098663532369095</v>
      </c>
      <c r="BE33" s="2">
        <f>AU33-AV33</f>
        <v>-26193519</v>
      </c>
      <c r="BF33" s="3">
        <f>BE33/AV33</f>
        <v>-0.090923471227519</v>
      </c>
      <c r="BG33" s="2">
        <f>AV33-AW33</f>
        <v>30209481</v>
      </c>
      <c r="BH33" s="3">
        <f>BG33/AW33</f>
        <v>0.11714837891662</v>
      </c>
      <c r="BI33" s="2">
        <f>AW33-AX33</f>
        <v>-13530467</v>
      </c>
      <c r="BJ33" s="3">
        <f>BI33/AX33</f>
        <v>-0.049853579049324</v>
      </c>
      <c r="BK33" s="2">
        <f>AX33-AY33</f>
        <v>-62963859</v>
      </c>
      <c r="BL33" s="3">
        <f>BK33/AY33</f>
        <v>-0.18830708085975</v>
      </c>
      <c r="BM33" s="2">
        <f>AY33-AZ33</f>
        <v>-3187552</v>
      </c>
      <c r="BN33" s="3">
        <f>BM33/AZ33</f>
        <v>-0.0094430446550283</v>
      </c>
      <c r="BO33" s="2"/>
      <c r="BP33" s="3"/>
      <c r="BQ33" s="8">
        <f>(BS33-BR33)</f>
        <v>0</v>
      </c>
      <c r="BR33" s="6">
        <f>RANK(CA33,CA3:CA390)</f>
        <v>28</v>
      </c>
      <c r="BS33" s="6">
        <f>RANK(CB33,CB3:CB390)</f>
        <v>28</v>
      </c>
      <c r="BT33" s="6">
        <f>RANK(CC33,CC3:CC390)</f>
        <v>29</v>
      </c>
      <c r="BU33" s="6">
        <f>RANK(CD33,CD3:CD390)</f>
        <v>30</v>
      </c>
      <c r="BV33" s="6">
        <f>RANK(CE33,CE3:CE390)</f>
        <v>30</v>
      </c>
      <c r="BW33" s="6">
        <f>RANK(CF33,CF3:CF390)</f>
        <v>30</v>
      </c>
      <c r="BX33" s="6">
        <f>RANK(CG33,CG3:CG390)</f>
        <v>29</v>
      </c>
      <c r="BY33" s="6">
        <f>RANK(CH33,CH3:CH390)</f>
        <v>30</v>
      </c>
      <c r="BZ33" s="10" t="s">
        <v>53</v>
      </c>
      <c r="CA33" s="2">
        <v>1119699144</v>
      </c>
      <c r="CB33" s="2">
        <v>1421633148</v>
      </c>
      <c r="CC33" s="2">
        <v>1472122981</v>
      </c>
      <c r="CD33" s="2">
        <v>1191987292</v>
      </c>
      <c r="CE33" s="2">
        <v>1184097434</v>
      </c>
      <c r="CF33" s="2">
        <v>1165439649</v>
      </c>
      <c r="CG33" s="2">
        <v>1102798833</v>
      </c>
      <c r="CH33" s="2">
        <v>985579802</v>
      </c>
      <c r="CI33" s="2">
        <f>CA33-CB33</f>
        <v>-301934004</v>
      </c>
      <c r="CJ33" s="3">
        <f>CI33/CB33</f>
        <v>-0.21238531503347</v>
      </c>
      <c r="CK33" s="2">
        <f>CB33-CC33</f>
        <v>-50489833</v>
      </c>
      <c r="CL33" s="3">
        <f>CK33/CC33</f>
        <v>-0.034297292856404</v>
      </c>
      <c r="CM33" s="2">
        <f>CC33-CD33</f>
        <v>280135689</v>
      </c>
      <c r="CN33" s="3">
        <f>CM33/CD33</f>
        <v>0.23501566743213</v>
      </c>
      <c r="CO33" s="2">
        <f>CD33-CE33</f>
        <v>7889858</v>
      </c>
      <c r="CP33" s="3">
        <f>CO33/CE33</f>
        <v>0.0066631830907253</v>
      </c>
      <c r="CQ33" s="2">
        <f>CE33-CF33</f>
        <v>18657785</v>
      </c>
      <c r="CR33" s="3">
        <f>CQ33/CF33</f>
        <v>0.016009224515409</v>
      </c>
      <c r="CS33" s="2">
        <f>CF33-CG33</f>
        <v>62640816</v>
      </c>
      <c r="CT33" s="3">
        <f>CS33/CG33</f>
        <v>0.056801670554543</v>
      </c>
      <c r="CU33" s="2">
        <f>CG33-CH33</f>
        <v>117219031</v>
      </c>
      <c r="CV33" s="3">
        <f>CU33/CH33</f>
        <v>0.11893408404082</v>
      </c>
      <c r="CW33" s="2"/>
      <c r="CX33" s="3"/>
      <c r="CY33" s="3"/>
      <c r="CZ33" s="11" t="s">
        <v>53</v>
      </c>
      <c r="DA33" s="2">
        <f>AS33-CA33</f>
        <v>-900427896</v>
      </c>
      <c r="DB33" s="2">
        <f>AT33-CB33</f>
        <v>-1185582483</v>
      </c>
      <c r="DC33" s="2">
        <f>AU33-CC33</f>
        <v>-1210233361</v>
      </c>
      <c r="DD33" s="2">
        <f>AV33-CD33</f>
        <v>-903904153</v>
      </c>
      <c r="DE33" s="2">
        <f>AW33-CE33</f>
        <v>-926223776</v>
      </c>
      <c r="DF33" s="2">
        <f>AX33-CF33</f>
        <v>-894035524</v>
      </c>
      <c r="DG33" s="2">
        <f>AY33-CG33</f>
        <v>-768430849</v>
      </c>
      <c r="DH33" s="2">
        <f>AZ33-CH33</f>
        <v>-648024266</v>
      </c>
      <c r="DI33" s="2"/>
      <c r="DJ33" s="9" t="s">
        <v>53</v>
      </c>
      <c r="DK33" s="4">
        <f>AS33/K33</f>
        <v>0.16376108785533</v>
      </c>
      <c r="DL33" s="4">
        <f>AT33/L33</f>
        <v>0.14239788260513</v>
      </c>
      <c r="DM33" s="4">
        <f>AU33/M33</f>
        <v>0.15103097858053</v>
      </c>
      <c r="DN33" s="4">
        <f>AV33/N33</f>
        <v>0.19464150689461</v>
      </c>
      <c r="DO33" s="4">
        <f>AW33/O33</f>
        <v>0.17883413851406</v>
      </c>
      <c r="DP33" s="4">
        <f>AX33/P33</f>
        <v>0.18888909839129</v>
      </c>
      <c r="DQ33" s="4">
        <f>AY33/Q33</f>
        <v>0.23265774024617</v>
      </c>
      <c r="DR33" s="4">
        <f>AZ33/R33</f>
        <v>0.2551179205222</v>
      </c>
      <c r="DS33" s="4"/>
    </row>
    <row r="34" spans="1:130">
      <c r="A34" s="6">
        <f>(C34-B34)</f>
        <v>11</v>
      </c>
      <c r="B34" s="6">
        <f>RANK(K34,K3:K390)</f>
        <v>32</v>
      </c>
      <c r="C34" s="6">
        <f>RANK(L34,L3:L390)</f>
        <v>43</v>
      </c>
      <c r="D34" s="6">
        <f>RANK(M34,M3:M390)</f>
        <v>52</v>
      </c>
      <c r="E34" s="6">
        <f>RANK(N34,N3:N390)</f>
        <v>49</v>
      </c>
      <c r="F34" s="6">
        <f>RANK(O34,O3:O390)</f>
        <v>42</v>
      </c>
      <c r="G34" s="6">
        <f>RANK(P34,P3:P390)</f>
        <v>41</v>
      </c>
      <c r="H34" s="6">
        <f>RANK(Q34,Q3:Q390)</f>
        <v>47</v>
      </c>
      <c r="I34" s="6">
        <f>RANK(R34,R3:R390)</f>
        <v>55</v>
      </c>
      <c r="J34" s="10" t="s">
        <v>54</v>
      </c>
      <c r="K34" s="2">
        <v>1242007282</v>
      </c>
      <c r="L34" s="2">
        <v>783404715</v>
      </c>
      <c r="M34" s="2">
        <v>702586806</v>
      </c>
      <c r="N34" s="2">
        <v>666706644</v>
      </c>
      <c r="O34" s="2">
        <v>810912042</v>
      </c>
      <c r="P34" s="2">
        <v>1029454170</v>
      </c>
      <c r="Q34" s="2">
        <v>559760824</v>
      </c>
      <c r="R34" s="2">
        <v>424116592</v>
      </c>
      <c r="S34" s="2">
        <f>K34-L34</f>
        <v>458602567</v>
      </c>
      <c r="T34" s="3">
        <f>S34/L34</f>
        <v>0.58539674094252</v>
      </c>
      <c r="U34" s="2">
        <f>L34-M34</f>
        <v>80817909</v>
      </c>
      <c r="V34" s="3">
        <f>U34/M34</f>
        <v>0.11502907300539</v>
      </c>
      <c r="W34" s="2">
        <f>M34-N34</f>
        <v>35880162</v>
      </c>
      <c r="X34" s="3">
        <f>W34/N34</f>
        <v>0.05381701580883</v>
      </c>
      <c r="Y34" s="2">
        <f>N34-O34</f>
        <v>-144205398</v>
      </c>
      <c r="Z34" s="3">
        <f>Y34/O34</f>
        <v>-0.17783112166436</v>
      </c>
      <c r="AA34" s="2">
        <f>O34-P34</f>
        <v>-218542128</v>
      </c>
      <c r="AB34" s="3">
        <f>AA34/P34</f>
        <v>-0.21228932221431</v>
      </c>
      <c r="AC34" s="2">
        <f>P34-Q34</f>
        <v>469693346</v>
      </c>
      <c r="AD34" s="3">
        <f>AC34/Q34</f>
        <v>0.83909649597057</v>
      </c>
      <c r="AE34" s="2">
        <f>Q34-R34</f>
        <v>135644232</v>
      </c>
      <c r="AF34" s="3">
        <f>AE34/R34</f>
        <v>0.31982769492781</v>
      </c>
      <c r="AG34" s="2"/>
      <c r="AH34" s="3"/>
      <c r="AI34" s="7">
        <f>(AK34-AJ34)</f>
        <v>0</v>
      </c>
      <c r="AJ34" s="6">
        <f>RANK(AS34,AS3:AS390)</f>
        <v>87</v>
      </c>
      <c r="AK34" s="6">
        <f>RANK(AT34,AT3:AT390)</f>
        <v>87</v>
      </c>
      <c r="AL34" s="6">
        <f>RANK(AU34,AU3:AU390)</f>
        <v>69</v>
      </c>
      <c r="AM34" s="6">
        <f>RANK(AV34,AV3:AV390)</f>
        <v>80</v>
      </c>
      <c r="AN34" s="6">
        <f>RANK(AW34,AW3:AW390)</f>
        <v>82</v>
      </c>
      <c r="AO34" s="6">
        <f>RANK(AX34,AX3:AX390)</f>
        <v>87</v>
      </c>
      <c r="AP34" s="6">
        <f>RANK(AY34,AY3:AY390)</f>
        <v>133</v>
      </c>
      <c r="AQ34" s="6">
        <f>RANK(AZ34,AZ3:AZ390)</f>
        <v>191</v>
      </c>
      <c r="AR34" s="10" t="s">
        <v>54</v>
      </c>
      <c r="AS34" s="2">
        <v>12066584</v>
      </c>
      <c r="AT34" s="2">
        <v>8922260</v>
      </c>
      <c r="AU34" s="2">
        <v>50151426</v>
      </c>
      <c r="AV34" s="2">
        <v>23764958</v>
      </c>
      <c r="AW34" s="2">
        <v>19095886</v>
      </c>
      <c r="AX34" s="2">
        <v>14426942</v>
      </c>
      <c r="AY34" s="2">
        <v>1548022</v>
      </c>
      <c r="AZ34" s="2">
        <v>27508</v>
      </c>
      <c r="BA34" s="2">
        <f>AS34-AT34</f>
        <v>3144324</v>
      </c>
      <c r="BB34" s="3">
        <f>BA34/AT34</f>
        <v>0.3524134019856</v>
      </c>
      <c r="BC34" s="2">
        <f>AT34-AU34</f>
        <v>-41229166</v>
      </c>
      <c r="BD34" s="3">
        <f>BC34/AU34</f>
        <v>-0.82209359311139</v>
      </c>
      <c r="BE34" s="2">
        <f>AU34-AV34</f>
        <v>26386468</v>
      </c>
      <c r="BF34" s="3">
        <f>BE34/AV34</f>
        <v>1.1103098940886</v>
      </c>
      <c r="BG34" s="2">
        <f>AV34-AW34</f>
        <v>4669072</v>
      </c>
      <c r="BH34" s="3">
        <f>BG34/AW34</f>
        <v>0.24450669636381</v>
      </c>
      <c r="BI34" s="2">
        <f>AW34-AX34</f>
        <v>4668944</v>
      </c>
      <c r="BJ34" s="3">
        <f>BI34/AX34</f>
        <v>0.32362672560824</v>
      </c>
      <c r="BK34" s="2">
        <f>AX34-AY34</f>
        <v>12878920</v>
      </c>
      <c r="BL34" s="3">
        <f>BK34/AY34</f>
        <v>8.3195975250998</v>
      </c>
      <c r="BM34" s="2">
        <f>AY34-AZ34</f>
        <v>1520514</v>
      </c>
      <c r="BN34" s="3">
        <f>BM34/AZ34</f>
        <v>55.275338083467</v>
      </c>
      <c r="BO34" s="2"/>
      <c r="BP34" s="3"/>
      <c r="BQ34" s="8">
        <f>(BS34-BR34)</f>
        <v>8</v>
      </c>
      <c r="BR34" s="6">
        <f>RANK(CA34,CA3:CA390)</f>
        <v>27</v>
      </c>
      <c r="BS34" s="6">
        <f>RANK(CB34,CB3:CB390)</f>
        <v>35</v>
      </c>
      <c r="BT34" s="6">
        <f>RANK(CC34,CC3:CC390)</f>
        <v>37</v>
      </c>
      <c r="BU34" s="6">
        <f>RANK(CD34,CD3:CD390)</f>
        <v>35</v>
      </c>
      <c r="BV34" s="6">
        <f>RANK(CE34,CE3:CE390)</f>
        <v>33</v>
      </c>
      <c r="BW34" s="6">
        <f>RANK(CF34,CF3:CF390)</f>
        <v>33</v>
      </c>
      <c r="BX34" s="6">
        <f>RANK(CG34,CG3:CG390)</f>
        <v>34</v>
      </c>
      <c r="BY34" s="6">
        <f>RANK(CH34,CH3:CH390)</f>
        <v>40</v>
      </c>
      <c r="BZ34" s="10" t="s">
        <v>54</v>
      </c>
      <c r="CA34" s="2">
        <v>1229940698</v>
      </c>
      <c r="CB34" s="2">
        <v>774482455</v>
      </c>
      <c r="CC34" s="2">
        <v>652435380</v>
      </c>
      <c r="CD34" s="2">
        <v>642941686</v>
      </c>
      <c r="CE34" s="2">
        <v>791816156</v>
      </c>
      <c r="CF34" s="2">
        <v>1015027228</v>
      </c>
      <c r="CG34" s="2">
        <v>558212802</v>
      </c>
      <c r="CH34" s="2">
        <v>424089084</v>
      </c>
      <c r="CI34" s="2">
        <f>CA34-CB34</f>
        <v>455458243</v>
      </c>
      <c r="CJ34" s="3">
        <f>CI34/CB34</f>
        <v>0.58808077582597</v>
      </c>
      <c r="CK34" s="2">
        <f>CB34-CC34</f>
        <v>122047075</v>
      </c>
      <c r="CL34" s="3">
        <f>CK34/CC34</f>
        <v>0.18706385144227</v>
      </c>
      <c r="CM34" s="2">
        <f>CC34-CD34</f>
        <v>9493694</v>
      </c>
      <c r="CN34" s="3">
        <f>CM34/CD34</f>
        <v>0.014766026541325</v>
      </c>
      <c r="CO34" s="2">
        <f>CD34-CE34</f>
        <v>-148874470</v>
      </c>
      <c r="CP34" s="3">
        <f>CO34/CE34</f>
        <v>-0.18801645921456</v>
      </c>
      <c r="CQ34" s="2">
        <f>CE34-CF34</f>
        <v>-223211072</v>
      </c>
      <c r="CR34" s="3">
        <f>CQ34/CF34</f>
        <v>-0.21990648707997</v>
      </c>
      <c r="CS34" s="2">
        <f>CF34-CG34</f>
        <v>456814426</v>
      </c>
      <c r="CT34" s="3">
        <f>CS34/CG34</f>
        <v>0.81835175467724</v>
      </c>
      <c r="CU34" s="2">
        <f>CG34-CH34</f>
        <v>134123718</v>
      </c>
      <c r="CV34" s="3">
        <f>CU34/CH34</f>
        <v>0.31626307551929</v>
      </c>
      <c r="CW34" s="2"/>
      <c r="CX34" s="3"/>
      <c r="CY34" s="3"/>
      <c r="CZ34" s="11" t="s">
        <v>54</v>
      </c>
      <c r="DA34" s="2">
        <f>AS34-CA34</f>
        <v>-1217874114</v>
      </c>
      <c r="DB34" s="2">
        <f>AT34-CB34</f>
        <v>-765560195</v>
      </c>
      <c r="DC34" s="2">
        <f>AU34-CC34</f>
        <v>-602283954</v>
      </c>
      <c r="DD34" s="2">
        <f>AV34-CD34</f>
        <v>-619176728</v>
      </c>
      <c r="DE34" s="2">
        <f>AW34-CE34</f>
        <v>-772720270</v>
      </c>
      <c r="DF34" s="2">
        <f>AX34-CF34</f>
        <v>-1000600286</v>
      </c>
      <c r="DG34" s="2">
        <f>AY34-CG34</f>
        <v>-556664780</v>
      </c>
      <c r="DH34" s="2">
        <f>AZ34-CH34</f>
        <v>-424061576</v>
      </c>
      <c r="DI34" s="2"/>
      <c r="DJ34" s="9" t="s">
        <v>54</v>
      </c>
      <c r="DK34" s="4">
        <f>AS34/K34</f>
        <v>0.0097153890922195</v>
      </c>
      <c r="DL34" s="4">
        <f>AT34/L34</f>
        <v>0.011389081312844</v>
      </c>
      <c r="DM34" s="4">
        <f>AU34/M34</f>
        <v>0.071381109880962</v>
      </c>
      <c r="DN34" s="4">
        <f>AV34/N34</f>
        <v>0.035645299493971</v>
      </c>
      <c r="DO34" s="4">
        <f>AW34/O34</f>
        <v>0.023548652641663</v>
      </c>
      <c r="DP34" s="4">
        <f>AX34/P34</f>
        <v>0.014014166361578</v>
      </c>
      <c r="DQ34" s="4">
        <f>AY34/Q34</f>
        <v>0.0027655061476757</v>
      </c>
      <c r="DR34" s="4">
        <f>AZ34/R34</f>
        <v>6.4859523345411E-5</v>
      </c>
      <c r="DS34" s="4"/>
    </row>
    <row r="35" spans="1:130">
      <c r="A35" s="6">
        <f>(C35-B35)</f>
        <v>-2</v>
      </c>
      <c r="B35" s="6">
        <f>RANK(K35,K3:K390)</f>
        <v>33</v>
      </c>
      <c r="C35" s="6">
        <f>RANK(L35,L3:L390)</f>
        <v>31</v>
      </c>
      <c r="D35" s="6">
        <f>RANK(M35,M3:M390)</f>
        <v>31</v>
      </c>
      <c r="E35" s="6">
        <f>RANK(N35,N3:N390)</f>
        <v>33</v>
      </c>
      <c r="F35" s="6">
        <f>RANK(O35,O3:O390)</f>
        <v>31</v>
      </c>
      <c r="G35" s="6">
        <f>RANK(P35,P3:P390)</f>
        <v>35</v>
      </c>
      <c r="H35" s="6">
        <f>RANK(Q35,Q3:Q390)</f>
        <v>31</v>
      </c>
      <c r="I35" s="6">
        <f>RANK(R35,R3:R390)</f>
        <v>32</v>
      </c>
      <c r="J35" s="10" t="s">
        <v>55</v>
      </c>
      <c r="K35" s="2">
        <v>1212256168</v>
      </c>
      <c r="L35" s="2">
        <v>1645163061</v>
      </c>
      <c r="M35" s="2">
        <v>1795027646</v>
      </c>
      <c r="N35" s="2">
        <v>1611985027</v>
      </c>
      <c r="O35" s="2">
        <v>1505719923</v>
      </c>
      <c r="P35" s="2">
        <v>1383832893</v>
      </c>
      <c r="Q35" s="2">
        <v>1475162602</v>
      </c>
      <c r="R35" s="2">
        <v>1261462381</v>
      </c>
      <c r="S35" s="2">
        <f>K35-L35</f>
        <v>-432906893</v>
      </c>
      <c r="T35" s="3">
        <f>S35/L35</f>
        <v>-0.26313920076522</v>
      </c>
      <c r="U35" s="2">
        <f>L35-M35</f>
        <v>-149864585</v>
      </c>
      <c r="V35" s="3">
        <f>U35/M35</f>
        <v>-0.083488733632574</v>
      </c>
      <c r="W35" s="2">
        <f>M35-N35</f>
        <v>183042619</v>
      </c>
      <c r="X35" s="3">
        <f>W35/N35</f>
        <v>0.11355106650131</v>
      </c>
      <c r="Y35" s="2">
        <f>N35-O35</f>
        <v>106265104</v>
      </c>
      <c r="Z35" s="3">
        <f>Y35/O35</f>
        <v>0.07057428302355</v>
      </c>
      <c r="AA35" s="2">
        <f>O35-P35</f>
        <v>121887030</v>
      </c>
      <c r="AB35" s="3">
        <f>AA35/P35</f>
        <v>0.088079298169999</v>
      </c>
      <c r="AC35" s="2">
        <f>P35-Q35</f>
        <v>-91329709</v>
      </c>
      <c r="AD35" s="3">
        <f>AC35/Q35</f>
        <v>-0.06191162172643</v>
      </c>
      <c r="AE35" s="2">
        <f>Q35-R35</f>
        <v>213700221</v>
      </c>
      <c r="AF35" s="3">
        <f>AE35/R35</f>
        <v>0.16940673318422</v>
      </c>
      <c r="AG35" s="2"/>
      <c r="AH35" s="3"/>
      <c r="AI35" s="7">
        <f>(AK35-AJ35)</f>
        <v>2</v>
      </c>
      <c r="AJ35" s="6">
        <f>RANK(AS35,AS3:AS390)</f>
        <v>53</v>
      </c>
      <c r="AK35" s="6">
        <f>RANK(AT35,AT3:AT390)</f>
        <v>55</v>
      </c>
      <c r="AL35" s="6">
        <f>RANK(AU35,AU3:AU390)</f>
        <v>54</v>
      </c>
      <c r="AM35" s="6">
        <f>RANK(AV35,AV3:AV390)</f>
        <v>52</v>
      </c>
      <c r="AN35" s="6">
        <f>RANK(AW35,AW3:AW390)</f>
        <v>52</v>
      </c>
      <c r="AO35" s="6">
        <f>RANK(AX35,AX3:AX390)</f>
        <v>50</v>
      </c>
      <c r="AP35" s="6">
        <f>RANK(AY35,AY3:AY390)</f>
        <v>44</v>
      </c>
      <c r="AQ35" s="6">
        <f>RANK(AZ35,AZ3:AZ390)</f>
        <v>45</v>
      </c>
      <c r="AR35" s="10" t="s">
        <v>55</v>
      </c>
      <c r="AS35" s="2">
        <v>113976390</v>
      </c>
      <c r="AT35" s="2">
        <v>145996252</v>
      </c>
      <c r="AU35" s="2">
        <v>170842614</v>
      </c>
      <c r="AV35" s="2">
        <v>197307548</v>
      </c>
      <c r="AW35" s="2">
        <v>138277778</v>
      </c>
      <c r="AX35" s="2">
        <v>178876940</v>
      </c>
      <c r="AY35" s="2">
        <v>247009245</v>
      </c>
      <c r="AZ35" s="2">
        <v>181462781</v>
      </c>
      <c r="BA35" s="2">
        <f>AS35-AT35</f>
        <v>-32019862</v>
      </c>
      <c r="BB35" s="3">
        <f>BA35/AT35</f>
        <v>-0.21931975349614</v>
      </c>
      <c r="BC35" s="2">
        <f>AT35-AU35</f>
        <v>-24846362</v>
      </c>
      <c r="BD35" s="3">
        <f>BC35/AU35</f>
        <v>-0.14543421818634</v>
      </c>
      <c r="BE35" s="2">
        <f>AU35-AV35</f>
        <v>-26464934</v>
      </c>
      <c r="BF35" s="3">
        <f>BE35/AV35</f>
        <v>-0.13413036788638</v>
      </c>
      <c r="BG35" s="2">
        <f>AV35-AW35</f>
        <v>59029770</v>
      </c>
      <c r="BH35" s="3">
        <f>BG35/AW35</f>
        <v>0.42689267106968</v>
      </c>
      <c r="BI35" s="2">
        <f>AW35-AX35</f>
        <v>-40599162</v>
      </c>
      <c r="BJ35" s="3">
        <f>BI35/AX35</f>
        <v>-0.22696699753473</v>
      </c>
      <c r="BK35" s="2">
        <f>AX35-AY35</f>
        <v>-68132305</v>
      </c>
      <c r="BL35" s="3">
        <f>BK35/AY35</f>
        <v>-0.27582896745423</v>
      </c>
      <c r="BM35" s="2">
        <f>AY35-AZ35</f>
        <v>65546464</v>
      </c>
      <c r="BN35" s="3">
        <f>BM35/AZ35</f>
        <v>0.36121161396727</v>
      </c>
      <c r="BO35" s="2"/>
      <c r="BP35" s="3"/>
      <c r="BQ35" s="8">
        <f>(BS35-BR35)</f>
        <v>-2</v>
      </c>
      <c r="BR35" s="6">
        <f>RANK(CA35,CA3:CA390)</f>
        <v>29</v>
      </c>
      <c r="BS35" s="6">
        <f>RANK(CB35,CB3:CB390)</f>
        <v>27</v>
      </c>
      <c r="BT35" s="6">
        <f>RANK(CC35,CC3:CC390)</f>
        <v>27</v>
      </c>
      <c r="BU35" s="6">
        <f>RANK(CD35,CD3:CD390)</f>
        <v>27</v>
      </c>
      <c r="BV35" s="6">
        <f>RANK(CE35,CE3:CE390)</f>
        <v>28</v>
      </c>
      <c r="BW35" s="6">
        <f>RANK(CF35,CF3:CF390)</f>
        <v>28</v>
      </c>
      <c r="BX35" s="6">
        <f>RANK(CG35,CG3:CG390)</f>
        <v>28</v>
      </c>
      <c r="BY35" s="6">
        <f>RANK(CH35,CH3:CH390)</f>
        <v>29</v>
      </c>
      <c r="BZ35" s="10" t="s">
        <v>55</v>
      </c>
      <c r="CA35" s="2">
        <v>1098279778</v>
      </c>
      <c r="CB35" s="2">
        <v>1499166809</v>
      </c>
      <c r="CC35" s="2">
        <v>1624185032</v>
      </c>
      <c r="CD35" s="2">
        <v>1414677479</v>
      </c>
      <c r="CE35" s="2">
        <v>1367442145</v>
      </c>
      <c r="CF35" s="2">
        <v>1204955953</v>
      </c>
      <c r="CG35" s="2">
        <v>1228153357</v>
      </c>
      <c r="CH35" s="2">
        <v>1079999600</v>
      </c>
      <c r="CI35" s="2">
        <f>CA35-CB35</f>
        <v>-400887031</v>
      </c>
      <c r="CJ35" s="3">
        <f>CI35/CB35</f>
        <v>-0.26740655448969</v>
      </c>
      <c r="CK35" s="2">
        <f>CB35-CC35</f>
        <v>-125018223</v>
      </c>
      <c r="CL35" s="3">
        <f>CK35/CC35</f>
        <v>-0.076972894428201</v>
      </c>
      <c r="CM35" s="2">
        <f>CC35-CD35</f>
        <v>209507553</v>
      </c>
      <c r="CN35" s="3">
        <f>CM35/CD35</f>
        <v>0.14809563035392</v>
      </c>
      <c r="CO35" s="2">
        <f>CD35-CE35</f>
        <v>47235334</v>
      </c>
      <c r="CP35" s="3">
        <f>CO35/CE35</f>
        <v>0.034542839104904</v>
      </c>
      <c r="CQ35" s="2">
        <f>CE35-CF35</f>
        <v>162486192</v>
      </c>
      <c r="CR35" s="3">
        <f>CQ35/CF35</f>
        <v>0.13484824204192</v>
      </c>
      <c r="CS35" s="2">
        <f>CF35-CG35</f>
        <v>-23197404</v>
      </c>
      <c r="CT35" s="3">
        <f>CS35/CG35</f>
        <v>-0.018888035331894</v>
      </c>
      <c r="CU35" s="2">
        <f>CG35-CH35</f>
        <v>148153757</v>
      </c>
      <c r="CV35" s="3">
        <f>CU35/CH35</f>
        <v>0.13717945543684</v>
      </c>
      <c r="CW35" s="2"/>
      <c r="CX35" s="3"/>
      <c r="CY35" s="3"/>
      <c r="CZ35" s="11" t="s">
        <v>55</v>
      </c>
      <c r="DA35" s="2">
        <f>AS35-CA35</f>
        <v>-984303388</v>
      </c>
      <c r="DB35" s="2">
        <f>AT35-CB35</f>
        <v>-1353170557</v>
      </c>
      <c r="DC35" s="2">
        <f>AU35-CC35</f>
        <v>-1453342418</v>
      </c>
      <c r="DD35" s="2">
        <f>AV35-CD35</f>
        <v>-1217369931</v>
      </c>
      <c r="DE35" s="2">
        <f>AW35-CE35</f>
        <v>-1229164367</v>
      </c>
      <c r="DF35" s="2">
        <f>AX35-CF35</f>
        <v>-1026079013</v>
      </c>
      <c r="DG35" s="2">
        <f>AY35-CG35</f>
        <v>-981144112</v>
      </c>
      <c r="DH35" s="2">
        <f>AZ35-CH35</f>
        <v>-898536819</v>
      </c>
      <c r="DI35" s="2"/>
      <c r="DJ35" s="9" t="s">
        <v>55</v>
      </c>
      <c r="DK35" s="4">
        <f>AS35/K35</f>
        <v>0.09402005368885</v>
      </c>
      <c r="DL35" s="4">
        <f>AT35/L35</f>
        <v>0.088742724329865</v>
      </c>
      <c r="DM35" s="4">
        <f>AU35/M35</f>
        <v>0.095175477871164</v>
      </c>
      <c r="DN35" s="4">
        <f>AV35/N35</f>
        <v>0.1224003602361</v>
      </c>
      <c r="DO35" s="4">
        <f>AW35/O35</f>
        <v>0.091834992609047</v>
      </c>
      <c r="DP35" s="4">
        <f>AX35/P35</f>
        <v>0.12926195128388</v>
      </c>
      <c r="DQ35" s="4">
        <f>AY35/Q35</f>
        <v>0.16744543595744</v>
      </c>
      <c r="DR35" s="4">
        <f>AZ35/R35</f>
        <v>0.14385112369039</v>
      </c>
      <c r="DS35" s="4"/>
    </row>
    <row r="36" spans="1:130">
      <c r="A36" s="6">
        <f>(C36-B36)</f>
        <v>0</v>
      </c>
      <c r="B36" s="6">
        <f>RANK(K36,K3:K390)</f>
        <v>34</v>
      </c>
      <c r="C36" s="6">
        <f>RANK(L36,L3:L390)</f>
        <v>34</v>
      </c>
      <c r="D36" s="6">
        <f>RANK(M36,M3:M390)</f>
        <v>33</v>
      </c>
      <c r="E36" s="6">
        <f>RANK(N36,N3:N390)</f>
        <v>44</v>
      </c>
      <c r="F36" s="6">
        <f>RANK(O36,O3:O390)</f>
        <v>43</v>
      </c>
      <c r="G36" s="6">
        <f>RANK(P36,P3:P390)</f>
        <v>44</v>
      </c>
      <c r="H36" s="6">
        <f>RANK(Q36,Q3:Q390)</f>
        <v>41</v>
      </c>
      <c r="I36" s="6">
        <f>RANK(R36,R3:R390)</f>
        <v>42</v>
      </c>
      <c r="J36" s="10" t="s">
        <v>56</v>
      </c>
      <c r="K36" s="2">
        <v>1087198082</v>
      </c>
      <c r="L36" s="2">
        <v>1191684178</v>
      </c>
      <c r="M36" s="2">
        <v>1708736611</v>
      </c>
      <c r="N36" s="2">
        <v>833982766</v>
      </c>
      <c r="O36" s="2">
        <v>782466335</v>
      </c>
      <c r="P36" s="2">
        <v>796126550</v>
      </c>
      <c r="Q36" s="2">
        <v>752180251</v>
      </c>
      <c r="R36" s="2">
        <v>698523552</v>
      </c>
      <c r="S36" s="2">
        <f>K36-L36</f>
        <v>-104486096</v>
      </c>
      <c r="T36" s="3">
        <f>S36/L36</f>
        <v>-0.087679351567257</v>
      </c>
      <c r="U36" s="2">
        <f>L36-M36</f>
        <v>-517052433</v>
      </c>
      <c r="V36" s="3">
        <f>U36/M36</f>
        <v>-0.302593407124</v>
      </c>
      <c r="W36" s="2">
        <f>M36-N36</f>
        <v>874753845</v>
      </c>
      <c r="X36" s="3">
        <f>W36/N36</f>
        <v>1.0488871960695</v>
      </c>
      <c r="Y36" s="2">
        <f>N36-O36</f>
        <v>51516431</v>
      </c>
      <c r="Z36" s="3">
        <f>Y36/O36</f>
        <v>0.065838527097782</v>
      </c>
      <c r="AA36" s="2">
        <f>O36-P36</f>
        <v>-13660215</v>
      </c>
      <c r="AB36" s="3">
        <f>AA36/P36</f>
        <v>-0.01715834624533</v>
      </c>
      <c r="AC36" s="2">
        <f>P36-Q36</f>
        <v>43946299</v>
      </c>
      <c r="AD36" s="3">
        <f>AC36/Q36</f>
        <v>0.058425223131789</v>
      </c>
      <c r="AE36" s="2">
        <f>Q36-R36</f>
        <v>53656699</v>
      </c>
      <c r="AF36" s="3">
        <f>AE36/R36</f>
        <v>0.076814445048232</v>
      </c>
      <c r="AG36" s="2"/>
      <c r="AH36" s="3"/>
      <c r="AI36" s="7">
        <f>(AK36-AJ36)</f>
        <v>1</v>
      </c>
      <c r="AJ36" s="6">
        <f>RANK(AS36,AS3:AS390)</f>
        <v>39</v>
      </c>
      <c r="AK36" s="6">
        <f>RANK(AT36,AT3:AT390)</f>
        <v>40</v>
      </c>
      <c r="AL36" s="6">
        <f>RANK(AU36,AU3:AU390)</f>
        <v>51</v>
      </c>
      <c r="AM36" s="6">
        <f>RANK(AV36,AV3:AV390)</f>
        <v>50</v>
      </c>
      <c r="AN36" s="6">
        <f>RANK(AW36,AW3:AW390)</f>
        <v>47</v>
      </c>
      <c r="AO36" s="6">
        <f>RANK(AX36,AX3:AX390)</f>
        <v>51</v>
      </c>
      <c r="AP36" s="6">
        <f>RANK(AY36,AY3:AY390)</f>
        <v>41</v>
      </c>
      <c r="AQ36" s="6">
        <f>RANK(AZ36,AZ3:AZ390)</f>
        <v>41</v>
      </c>
      <c r="AR36" s="10" t="s">
        <v>56</v>
      </c>
      <c r="AS36" s="2">
        <v>268069370</v>
      </c>
      <c r="AT36" s="2">
        <v>291963790</v>
      </c>
      <c r="AU36" s="2">
        <v>239295620</v>
      </c>
      <c r="AV36" s="2">
        <v>205159182</v>
      </c>
      <c r="AW36" s="2">
        <v>184150545</v>
      </c>
      <c r="AX36" s="2">
        <v>164655992</v>
      </c>
      <c r="AY36" s="2">
        <v>288496629</v>
      </c>
      <c r="AZ36" s="2">
        <v>215357642</v>
      </c>
      <c r="BA36" s="2">
        <f>AS36-AT36</f>
        <v>-23894420</v>
      </c>
      <c r="BB36" s="3">
        <f>BA36/AT36</f>
        <v>-0.081840354243929</v>
      </c>
      <c r="BC36" s="2">
        <f>AT36-AU36</f>
        <v>52668170</v>
      </c>
      <c r="BD36" s="3">
        <f>BC36/AU36</f>
        <v>0.22009667372934</v>
      </c>
      <c r="BE36" s="2">
        <f>AU36-AV36</f>
        <v>34136438</v>
      </c>
      <c r="BF36" s="3">
        <f>BE36/AV36</f>
        <v>0.16639000832047</v>
      </c>
      <c r="BG36" s="2">
        <f>AV36-AW36</f>
        <v>21008637</v>
      </c>
      <c r="BH36" s="3">
        <f>BG36/AW36</f>
        <v>0.11408403379963</v>
      </c>
      <c r="BI36" s="2">
        <f>AW36-AX36</f>
        <v>19494553</v>
      </c>
      <c r="BJ36" s="3">
        <f>BI36/AX36</f>
        <v>0.11839564878999</v>
      </c>
      <c r="BK36" s="2">
        <f>AX36-AY36</f>
        <v>-123840637</v>
      </c>
      <c r="BL36" s="3">
        <f>BK36/AY36</f>
        <v>-0.42926198974755</v>
      </c>
      <c r="BM36" s="2">
        <f>AY36-AZ36</f>
        <v>73138987</v>
      </c>
      <c r="BN36" s="3">
        <f>BM36/AZ36</f>
        <v>0.33961639958892</v>
      </c>
      <c r="BO36" s="2"/>
      <c r="BP36" s="3"/>
      <c r="BQ36" s="8">
        <f>(BS36-BR36)</f>
        <v>2</v>
      </c>
      <c r="BR36" s="6">
        <f>RANK(CA36,CA3:CA390)</f>
        <v>31</v>
      </c>
      <c r="BS36" s="6">
        <f>RANK(CB36,CB3:CB390)</f>
        <v>33</v>
      </c>
      <c r="BT36" s="6">
        <f>RANK(CC36,CC3:CC390)</f>
        <v>30</v>
      </c>
      <c r="BU36" s="6">
        <f>RANK(CD36,CD3:CD390)</f>
        <v>37</v>
      </c>
      <c r="BV36" s="6">
        <f>RANK(CE36,CE3:CE390)</f>
        <v>35</v>
      </c>
      <c r="BW36" s="6">
        <f>RANK(CF36,CF3:CF390)</f>
        <v>37</v>
      </c>
      <c r="BX36" s="6">
        <f>RANK(CG36,CG3:CG390)</f>
        <v>39</v>
      </c>
      <c r="BY36" s="6">
        <f>RANK(CH36,CH3:CH390)</f>
        <v>37</v>
      </c>
      <c r="BZ36" s="10" t="s">
        <v>56</v>
      </c>
      <c r="CA36" s="2">
        <v>819128712</v>
      </c>
      <c r="CB36" s="2">
        <v>899720388</v>
      </c>
      <c r="CC36" s="2">
        <v>1469440991</v>
      </c>
      <c r="CD36" s="2">
        <v>628823584</v>
      </c>
      <c r="CE36" s="2">
        <v>598315790</v>
      </c>
      <c r="CF36" s="2">
        <v>631470558</v>
      </c>
      <c r="CG36" s="2">
        <v>463683622</v>
      </c>
      <c r="CH36" s="2">
        <v>483165910</v>
      </c>
      <c r="CI36" s="2">
        <f>CA36-CB36</f>
        <v>-80591676</v>
      </c>
      <c r="CJ36" s="3">
        <f>CI36/CB36</f>
        <v>-0.089574135559102</v>
      </c>
      <c r="CK36" s="2">
        <f>CB36-CC36</f>
        <v>-569720603</v>
      </c>
      <c r="CL36" s="3">
        <f>CK36/CC36</f>
        <v>-0.38771247466854</v>
      </c>
      <c r="CM36" s="2">
        <f>CC36-CD36</f>
        <v>840617407</v>
      </c>
      <c r="CN36" s="3">
        <f>CM36/CD36</f>
        <v>1.3368096050927</v>
      </c>
      <c r="CO36" s="2">
        <f>CD36-CE36</f>
        <v>30507794</v>
      </c>
      <c r="CP36" s="3">
        <f>CO36/CE36</f>
        <v>0.050989451573725</v>
      </c>
      <c r="CQ36" s="2">
        <f>CE36-CF36</f>
        <v>-33154768</v>
      </c>
      <c r="CR36" s="3">
        <f>CQ36/CF36</f>
        <v>-0.052504059896329</v>
      </c>
      <c r="CS36" s="2">
        <f>CF36-CG36</f>
        <v>167786936</v>
      </c>
      <c r="CT36" s="3">
        <f>CS36/CG36</f>
        <v>0.3618565074097</v>
      </c>
      <c r="CU36" s="2">
        <f>CG36-CH36</f>
        <v>-19482288</v>
      </c>
      <c r="CV36" s="3">
        <f>CU36/CH36</f>
        <v>-0.040322149383428</v>
      </c>
      <c r="CW36" s="2"/>
      <c r="CX36" s="3"/>
      <c r="CY36" s="3"/>
      <c r="CZ36" s="11" t="s">
        <v>56</v>
      </c>
      <c r="DA36" s="2">
        <f>AS36-CA36</f>
        <v>-551059342</v>
      </c>
      <c r="DB36" s="2">
        <f>AT36-CB36</f>
        <v>-607756598</v>
      </c>
      <c r="DC36" s="2">
        <f>AU36-CC36</f>
        <v>-1230145371</v>
      </c>
      <c r="DD36" s="2">
        <f>AV36-CD36</f>
        <v>-423664402</v>
      </c>
      <c r="DE36" s="2">
        <f>AW36-CE36</f>
        <v>-414165245</v>
      </c>
      <c r="DF36" s="2">
        <f>AX36-CF36</f>
        <v>-466814566</v>
      </c>
      <c r="DG36" s="2">
        <f>AY36-CG36</f>
        <v>-175186993</v>
      </c>
      <c r="DH36" s="2">
        <f>AZ36-CH36</f>
        <v>-267808268</v>
      </c>
      <c r="DI36" s="2"/>
      <c r="DJ36" s="9" t="s">
        <v>56</v>
      </c>
      <c r="DK36" s="4">
        <f>AS36/K36</f>
        <v>0.24656902402446</v>
      </c>
      <c r="DL36" s="4">
        <f>AT36/L36</f>
        <v>0.24500097877443</v>
      </c>
      <c r="DM36" s="4">
        <f>AU36/M36</f>
        <v>0.14004242576623</v>
      </c>
      <c r="DN36" s="4">
        <f>AV36/N36</f>
        <v>0.24599930641732</v>
      </c>
      <c r="DO36" s="4">
        <f>AW36/O36</f>
        <v>0.235346284898</v>
      </c>
      <c r="DP36" s="4">
        <f>AX36/P36</f>
        <v>0.20682138034462</v>
      </c>
      <c r="DQ36" s="4">
        <f>AY36/Q36</f>
        <v>0.38354719977885</v>
      </c>
      <c r="DR36" s="4">
        <f>AZ36/R36</f>
        <v>0.30830405271718</v>
      </c>
      <c r="DS36" s="4"/>
    </row>
    <row r="37" spans="1:130">
      <c r="A37" s="6">
        <f>(C37-B37)</f>
        <v>3</v>
      </c>
      <c r="B37" s="6">
        <f>RANK(K37,K3:K390)</f>
        <v>35</v>
      </c>
      <c r="C37" s="6">
        <f>RANK(L37,L3:L390)</f>
        <v>38</v>
      </c>
      <c r="D37" s="6">
        <f>RANK(M37,M3:M390)</f>
        <v>40</v>
      </c>
      <c r="E37" s="6">
        <f>RANK(N37,N3:N390)</f>
        <v>53</v>
      </c>
      <c r="F37" s="6">
        <f>RANK(O37,O3:O390)</f>
        <v>32</v>
      </c>
      <c r="G37" s="6">
        <f>RANK(P37,P3:P390)</f>
        <v>31</v>
      </c>
      <c r="H37" s="6">
        <f>RANK(Q37,Q3:Q390)</f>
        <v>35</v>
      </c>
      <c r="I37" s="6">
        <f>RANK(R37,R3:R390)</f>
        <v>27</v>
      </c>
      <c r="J37" s="10" t="s">
        <v>57</v>
      </c>
      <c r="K37" s="2">
        <v>992689134</v>
      </c>
      <c r="L37" s="2">
        <v>967459069</v>
      </c>
      <c r="M37" s="2">
        <v>1150124698</v>
      </c>
      <c r="N37" s="2">
        <v>560914687</v>
      </c>
      <c r="O37" s="2">
        <v>1473384558</v>
      </c>
      <c r="P37" s="2">
        <v>1548159257</v>
      </c>
      <c r="Q37" s="2">
        <v>1433085715</v>
      </c>
      <c r="R37" s="2">
        <v>1535119976</v>
      </c>
      <c r="S37" s="2">
        <f>K37-L37</f>
        <v>25230065</v>
      </c>
      <c r="T37" s="3">
        <f>S37/L37</f>
        <v>0.026078689846878</v>
      </c>
      <c r="U37" s="2">
        <f>L37-M37</f>
        <v>-182665629</v>
      </c>
      <c r="V37" s="3">
        <f>U37/M37</f>
        <v>-0.15882245578905</v>
      </c>
      <c r="W37" s="2">
        <f>M37-N37</f>
        <v>589210011</v>
      </c>
      <c r="X37" s="3">
        <f>W37/N37</f>
        <v>1.0504449690047</v>
      </c>
      <c r="Y37" s="2">
        <f>N37-O37</f>
        <v>-912469871</v>
      </c>
      <c r="Z37" s="3">
        <f>Y37/O37</f>
        <v>-0.61930191004486</v>
      </c>
      <c r="AA37" s="2">
        <f>O37-P37</f>
        <v>-74774699</v>
      </c>
      <c r="AB37" s="3">
        <f>AA37/P37</f>
        <v>-0.048299100148713</v>
      </c>
      <c r="AC37" s="2">
        <f>P37-Q37</f>
        <v>115073542</v>
      </c>
      <c r="AD37" s="3">
        <f>AC37/Q37</f>
        <v>0.080297738506172</v>
      </c>
      <c r="AE37" s="2">
        <f>Q37-R37</f>
        <v>-102034261</v>
      </c>
      <c r="AF37" s="3">
        <f>AE37/R37</f>
        <v>-0.066466636220751</v>
      </c>
      <c r="AG37" s="2"/>
      <c r="AH37" s="3"/>
      <c r="AI37" s="7">
        <f>(AK37-AJ37)</f>
        <v>13</v>
      </c>
      <c r="AJ37" s="6">
        <f>RANK(AS37,AS3:AS390)</f>
        <v>38</v>
      </c>
      <c r="AK37" s="6">
        <f>RANK(AT37,AT3:AT390)</f>
        <v>51</v>
      </c>
      <c r="AL37" s="6">
        <f>RANK(AU37,AU3:AU390)</f>
        <v>49</v>
      </c>
      <c r="AM37" s="6">
        <f>RANK(AV37,AV3:AV390)</f>
        <v>51</v>
      </c>
      <c r="AN37" s="6">
        <f>RANK(AW37,AW3:AW390)</f>
        <v>37</v>
      </c>
      <c r="AO37" s="6">
        <f>RANK(AX37,AX3:AX390)</f>
        <v>39</v>
      </c>
      <c r="AP37" s="6">
        <f>RANK(AY37,AY3:AY390)</f>
        <v>38</v>
      </c>
      <c r="AQ37" s="6">
        <f>RANK(AZ37,AZ3:AZ390)</f>
        <v>37</v>
      </c>
      <c r="AR37" s="10" t="s">
        <v>57</v>
      </c>
      <c r="AS37" s="2">
        <v>268838133</v>
      </c>
      <c r="AT37" s="2">
        <v>198469906</v>
      </c>
      <c r="AU37" s="2">
        <v>267007952</v>
      </c>
      <c r="AV37" s="2">
        <v>198267783</v>
      </c>
      <c r="AW37" s="2">
        <v>322775984</v>
      </c>
      <c r="AX37" s="2">
        <v>293177539</v>
      </c>
      <c r="AY37" s="2">
        <v>411198121</v>
      </c>
      <c r="AZ37" s="2">
        <v>369752735</v>
      </c>
      <c r="BA37" s="2">
        <f>AS37-AT37</f>
        <v>70368227</v>
      </c>
      <c r="BB37" s="3">
        <f>BA37/AT37</f>
        <v>0.35455363696298</v>
      </c>
      <c r="BC37" s="2">
        <f>AT37-AU37</f>
        <v>-68538046</v>
      </c>
      <c r="BD37" s="3">
        <f>BC37/AU37</f>
        <v>-0.25668915658362</v>
      </c>
      <c r="BE37" s="2">
        <f>AU37-AV37</f>
        <v>68740169</v>
      </c>
      <c r="BF37" s="3">
        <f>BE37/AV37</f>
        <v>0.34670367499898</v>
      </c>
      <c r="BG37" s="2">
        <f>AV37-AW37</f>
        <v>-124508201</v>
      </c>
      <c r="BH37" s="3">
        <f>BG37/AW37</f>
        <v>-0.38574183697632</v>
      </c>
      <c r="BI37" s="2">
        <f>AW37-AX37</f>
        <v>29598445</v>
      </c>
      <c r="BJ37" s="3">
        <f>BI37/AX37</f>
        <v>0.10095740997403</v>
      </c>
      <c r="BK37" s="2">
        <f>AX37-AY37</f>
        <v>-118020582</v>
      </c>
      <c r="BL37" s="3">
        <f>BK37/AY37</f>
        <v>-0.28701634558296</v>
      </c>
      <c r="BM37" s="2">
        <f>AY37-AZ37</f>
        <v>41445386</v>
      </c>
      <c r="BN37" s="3">
        <f>BM37/AZ37</f>
        <v>0.1120894643281</v>
      </c>
      <c r="BO37" s="2"/>
      <c r="BP37" s="3"/>
      <c r="BQ37" s="8">
        <f>(BS37-BR37)</f>
        <v>1</v>
      </c>
      <c r="BR37" s="6">
        <f>RANK(CA37,CA3:CA390)</f>
        <v>35</v>
      </c>
      <c r="BS37" s="6">
        <f>RANK(CB37,CB3:CB390)</f>
        <v>36</v>
      </c>
      <c r="BT37" s="6">
        <f>RANK(CC37,CC3:CC390)</f>
        <v>34</v>
      </c>
      <c r="BU37" s="6">
        <f>RANK(CD37,CD3:CD390)</f>
        <v>45</v>
      </c>
      <c r="BV37" s="6">
        <f>RANK(CE37,CE3:CE390)</f>
        <v>31</v>
      </c>
      <c r="BW37" s="6">
        <f>RANK(CF37,CF3:CF390)</f>
        <v>27</v>
      </c>
      <c r="BX37" s="6">
        <f>RANK(CG37,CG3:CG390)</f>
        <v>30</v>
      </c>
      <c r="BY37" s="6">
        <f>RANK(CH37,CH3:CH390)</f>
        <v>28</v>
      </c>
      <c r="BZ37" s="10" t="s">
        <v>57</v>
      </c>
      <c r="CA37" s="2">
        <v>723851001</v>
      </c>
      <c r="CB37" s="2">
        <v>768989163</v>
      </c>
      <c r="CC37" s="2">
        <v>883116746</v>
      </c>
      <c r="CD37" s="2">
        <v>362646904</v>
      </c>
      <c r="CE37" s="2">
        <v>1150608574</v>
      </c>
      <c r="CF37" s="2">
        <v>1254981718</v>
      </c>
      <c r="CG37" s="2">
        <v>1021887594</v>
      </c>
      <c r="CH37" s="2">
        <v>1165367241</v>
      </c>
      <c r="CI37" s="2">
        <f>CA37-CB37</f>
        <v>-45138162</v>
      </c>
      <c r="CJ37" s="3">
        <f>CI37/CB37</f>
        <v>-0.058698046958043</v>
      </c>
      <c r="CK37" s="2">
        <f>CB37-CC37</f>
        <v>-114127583</v>
      </c>
      <c r="CL37" s="3">
        <f>CK37/CC37</f>
        <v>-0.12923272434469</v>
      </c>
      <c r="CM37" s="2">
        <f>CC37-CD37</f>
        <v>520469842</v>
      </c>
      <c r="CN37" s="3">
        <f>CM37/CD37</f>
        <v>1.43519725733</v>
      </c>
      <c r="CO37" s="2">
        <f>CD37-CE37</f>
        <v>-787961670</v>
      </c>
      <c r="CP37" s="3">
        <f>CO37/CE37</f>
        <v>-0.68482165682176</v>
      </c>
      <c r="CQ37" s="2">
        <f>CE37-CF37</f>
        <v>-104373144</v>
      </c>
      <c r="CR37" s="3">
        <f>CQ37/CF37</f>
        <v>-0.083167063314941</v>
      </c>
      <c r="CS37" s="2">
        <f>CF37-CG37</f>
        <v>233094124</v>
      </c>
      <c r="CT37" s="3">
        <f>CS37/CG37</f>
        <v>0.22810153031371</v>
      </c>
      <c r="CU37" s="2">
        <f>CG37-CH37</f>
        <v>-143479647</v>
      </c>
      <c r="CV37" s="3">
        <f>CU37/CH37</f>
        <v>-0.12311968446692</v>
      </c>
      <c r="CW37" s="2"/>
      <c r="CX37" s="3"/>
      <c r="CY37" s="3"/>
      <c r="CZ37" s="11" t="s">
        <v>57</v>
      </c>
      <c r="DA37" s="2">
        <f>AS37-CA37</f>
        <v>-455012868</v>
      </c>
      <c r="DB37" s="2">
        <f>AT37-CB37</f>
        <v>-570519257</v>
      </c>
      <c r="DC37" s="2">
        <f>AU37-CC37</f>
        <v>-616108794</v>
      </c>
      <c r="DD37" s="2">
        <f>AV37-CD37</f>
        <v>-164379121</v>
      </c>
      <c r="DE37" s="2">
        <f>AW37-CE37</f>
        <v>-827832590</v>
      </c>
      <c r="DF37" s="2">
        <f>AX37-CF37</f>
        <v>-961804179</v>
      </c>
      <c r="DG37" s="2">
        <f>AY37-CG37</f>
        <v>-610689473</v>
      </c>
      <c r="DH37" s="2">
        <f>AZ37-CH37</f>
        <v>-795614506</v>
      </c>
      <c r="DI37" s="2"/>
      <c r="DJ37" s="9" t="s">
        <v>57</v>
      </c>
      <c r="DK37" s="4">
        <f>AS37/K37</f>
        <v>0.27081804745533</v>
      </c>
      <c r="DL37" s="4">
        <f>AT37/L37</f>
        <v>0.20514553262201</v>
      </c>
      <c r="DM37" s="4">
        <f>AU37/M37</f>
        <v>0.23215565448191</v>
      </c>
      <c r="DN37" s="4">
        <f>AV37/N37</f>
        <v>0.35347226163825</v>
      </c>
      <c r="DO37" s="4">
        <f>AW37/O37</f>
        <v>0.2190711055355</v>
      </c>
      <c r="DP37" s="4">
        <f>AX37/P37</f>
        <v>0.18937169265655</v>
      </c>
      <c r="DQ37" s="4">
        <f>AY37/Q37</f>
        <v>0.28693197950131</v>
      </c>
      <c r="DR37" s="4">
        <f>AZ37/R37</f>
        <v>0.24086243471566</v>
      </c>
      <c r="DS37" s="4"/>
    </row>
    <row r="38" spans="1:130">
      <c r="A38" s="6">
        <f>(C38-B38)</f>
        <v>-3</v>
      </c>
      <c r="B38" s="6">
        <f>RANK(K38,K3:K390)</f>
        <v>36</v>
      </c>
      <c r="C38" s="6">
        <f>RANK(L38,L3:L390)</f>
        <v>33</v>
      </c>
      <c r="D38" s="6">
        <f>RANK(M38,M3:M390)</f>
        <v>38</v>
      </c>
      <c r="E38" s="6">
        <f>RANK(N38,N3:N390)</f>
        <v>38</v>
      </c>
      <c r="F38" s="6">
        <f>RANK(O38,O3:O390)</f>
        <v>37</v>
      </c>
      <c r="G38" s="6">
        <f>RANK(P38,P3:P390)</f>
        <v>38</v>
      </c>
      <c r="H38" s="6">
        <f>RANK(Q38,Q3:Q390)</f>
        <v>40</v>
      </c>
      <c r="I38" s="6">
        <f>RANK(R38,R3:R390)</f>
        <v>40</v>
      </c>
      <c r="J38" s="10" t="s">
        <v>58</v>
      </c>
      <c r="K38" s="2">
        <v>921262221</v>
      </c>
      <c r="L38" s="2">
        <v>1233418666</v>
      </c>
      <c r="M38" s="2">
        <v>1416815161</v>
      </c>
      <c r="N38" s="2">
        <v>1340387870</v>
      </c>
      <c r="O38" s="2">
        <v>1216112941</v>
      </c>
      <c r="P38" s="2">
        <v>1284235130</v>
      </c>
      <c r="Q38" s="2">
        <v>1037030711</v>
      </c>
      <c r="R38" s="2">
        <v>832766345</v>
      </c>
      <c r="S38" s="2">
        <f>K38-L38</f>
        <v>-312156445</v>
      </c>
      <c r="T38" s="3">
        <f>S38/L38</f>
        <v>-0.25308230984726</v>
      </c>
      <c r="U38" s="2">
        <f>L38-M38</f>
        <v>-183396495</v>
      </c>
      <c r="V38" s="3">
        <f>U38/M38</f>
        <v>-0.12944278128035</v>
      </c>
      <c r="W38" s="2">
        <f>M38-N38</f>
        <v>76427291</v>
      </c>
      <c r="X38" s="3">
        <f>W38/N38</f>
        <v>0.057018787405171</v>
      </c>
      <c r="Y38" s="2">
        <f>N38-O38</f>
        <v>124274929</v>
      </c>
      <c r="Z38" s="3">
        <f>Y38/O38</f>
        <v>0.10219028579517</v>
      </c>
      <c r="AA38" s="2">
        <f>O38-P38</f>
        <v>-68122189</v>
      </c>
      <c r="AB38" s="3">
        <f>AA38/P38</f>
        <v>-0.053044950576924</v>
      </c>
      <c r="AC38" s="2">
        <f>P38-Q38</f>
        <v>247204419</v>
      </c>
      <c r="AD38" s="3">
        <f>AC38/Q38</f>
        <v>0.23837714387612</v>
      </c>
      <c r="AE38" s="2">
        <f>Q38-R38</f>
        <v>204264366</v>
      </c>
      <c r="AF38" s="3">
        <f>AE38/R38</f>
        <v>0.24528412708609</v>
      </c>
      <c r="AG38" s="2"/>
      <c r="AH38" s="3"/>
      <c r="AI38" s="7">
        <f>(AK38-AJ38)</f>
        <v>-1</v>
      </c>
      <c r="AJ38" s="6">
        <f>RANK(AS38,AS3:AS390)</f>
        <v>50</v>
      </c>
      <c r="AK38" s="6">
        <f>RANK(AT38,AT3:AT390)</f>
        <v>49</v>
      </c>
      <c r="AL38" s="6">
        <f>RANK(AU38,AU3:AU390)</f>
        <v>53</v>
      </c>
      <c r="AM38" s="6">
        <f>RANK(AV38,AV3:AV390)</f>
        <v>55</v>
      </c>
      <c r="AN38" s="6">
        <f>RANK(AW38,AW3:AW390)</f>
        <v>56</v>
      </c>
      <c r="AO38" s="6">
        <f>RANK(AX38,AX3:AX390)</f>
        <v>58</v>
      </c>
      <c r="AP38" s="6">
        <f>RANK(AY38,AY3:AY390)</f>
        <v>56</v>
      </c>
      <c r="AQ38" s="6">
        <f>RANK(AZ38,AZ3:AZ390)</f>
        <v>66</v>
      </c>
      <c r="AR38" s="10" t="s">
        <v>58</v>
      </c>
      <c r="AS38" s="2">
        <v>146641916</v>
      </c>
      <c r="AT38" s="2">
        <v>202828863</v>
      </c>
      <c r="AU38" s="2">
        <v>196612418</v>
      </c>
      <c r="AV38" s="2">
        <v>141067829</v>
      </c>
      <c r="AW38" s="2">
        <v>106241068</v>
      </c>
      <c r="AX38" s="2">
        <v>107372403</v>
      </c>
      <c r="AY38" s="2">
        <v>111313662</v>
      </c>
      <c r="AZ38" s="2">
        <v>47194840</v>
      </c>
      <c r="BA38" s="2">
        <f>AS38-AT38</f>
        <v>-56186947</v>
      </c>
      <c r="BB38" s="3">
        <f>BA38/AT38</f>
        <v>-0.27701652599611</v>
      </c>
      <c r="BC38" s="2">
        <f>AT38-AU38</f>
        <v>6216445</v>
      </c>
      <c r="BD38" s="3">
        <f>BC38/AU38</f>
        <v>0.031617763838294</v>
      </c>
      <c r="BE38" s="2">
        <f>AU38-AV38</f>
        <v>55544589</v>
      </c>
      <c r="BF38" s="3">
        <f>BE38/AV38</f>
        <v>0.39374384219098</v>
      </c>
      <c r="BG38" s="2">
        <f>AV38-AW38</f>
        <v>34826761</v>
      </c>
      <c r="BH38" s="3">
        <f>BG38/AW38</f>
        <v>0.32780883753917</v>
      </c>
      <c r="BI38" s="2">
        <f>AW38-AX38</f>
        <v>-1131335</v>
      </c>
      <c r="BJ38" s="3">
        <f>BI38/AX38</f>
        <v>-0.010536552860794</v>
      </c>
      <c r="BK38" s="2">
        <f>AX38-AY38</f>
        <v>-3941259</v>
      </c>
      <c r="BL38" s="3">
        <f>BK38/AY38</f>
        <v>-0.035406785916359</v>
      </c>
      <c r="BM38" s="2">
        <f>AY38-AZ38</f>
        <v>64118822</v>
      </c>
      <c r="BN38" s="3">
        <f>BM38/AZ38</f>
        <v>1.3585981433563</v>
      </c>
      <c r="BO38" s="2"/>
      <c r="BP38" s="3"/>
      <c r="BQ38" s="8">
        <f>(BS38-BR38)</f>
        <v>-4</v>
      </c>
      <c r="BR38" s="6">
        <f>RANK(CA38,CA3:CA390)</f>
        <v>33</v>
      </c>
      <c r="BS38" s="6">
        <f>RANK(CB38,CB3:CB390)</f>
        <v>29</v>
      </c>
      <c r="BT38" s="6">
        <f>RANK(CC38,CC3:CC390)</f>
        <v>31</v>
      </c>
      <c r="BU38" s="6">
        <f>RANK(CD38,CD3:CD390)</f>
        <v>29</v>
      </c>
      <c r="BV38" s="6">
        <f>RANK(CE38,CE3:CE390)</f>
        <v>32</v>
      </c>
      <c r="BW38" s="6">
        <f>RANK(CF38,CF3:CF390)</f>
        <v>29</v>
      </c>
      <c r="BX38" s="6">
        <f>RANK(CG38,CG3:CG390)</f>
        <v>31</v>
      </c>
      <c r="BY38" s="6">
        <f>RANK(CH38,CH3:CH390)</f>
        <v>32</v>
      </c>
      <c r="BZ38" s="10" t="s">
        <v>58</v>
      </c>
      <c r="CA38" s="2">
        <v>774620305</v>
      </c>
      <c r="CB38" s="2">
        <v>1030589803</v>
      </c>
      <c r="CC38" s="2">
        <v>1220202743</v>
      </c>
      <c r="CD38" s="2">
        <v>1199320041</v>
      </c>
      <c r="CE38" s="2">
        <v>1109871873</v>
      </c>
      <c r="CF38" s="2">
        <v>1176862727</v>
      </c>
      <c r="CG38" s="2">
        <v>925717049</v>
      </c>
      <c r="CH38" s="2">
        <v>785571505</v>
      </c>
      <c r="CI38" s="2">
        <f>CA38-CB38</f>
        <v>-255969498</v>
      </c>
      <c r="CJ38" s="3">
        <f>CI38/CB38</f>
        <v>-0.24837185197727</v>
      </c>
      <c r="CK38" s="2">
        <f>CB38-CC38</f>
        <v>-189612940</v>
      </c>
      <c r="CL38" s="3">
        <f>CK38/CC38</f>
        <v>-0.15539461871215</v>
      </c>
      <c r="CM38" s="2">
        <f>CC38-CD38</f>
        <v>20882702</v>
      </c>
      <c r="CN38" s="3">
        <f>CM38/CD38</f>
        <v>0.017412117938585</v>
      </c>
      <c r="CO38" s="2">
        <f>CD38-CE38</f>
        <v>89448168</v>
      </c>
      <c r="CP38" s="3">
        <f>CO38/CE38</f>
        <v>0.080593237990814</v>
      </c>
      <c r="CQ38" s="2">
        <f>CE38-CF38</f>
        <v>-66990854</v>
      </c>
      <c r="CR38" s="3">
        <f>CQ38/CF38</f>
        <v>-0.056923252358217</v>
      </c>
      <c r="CS38" s="2">
        <f>CF38-CG38</f>
        <v>251145678</v>
      </c>
      <c r="CT38" s="3">
        <f>CS38/CG38</f>
        <v>0.27129853368402</v>
      </c>
      <c r="CU38" s="2">
        <f>CG38-CH38</f>
        <v>140145544</v>
      </c>
      <c r="CV38" s="3">
        <f>CU38/CH38</f>
        <v>0.17839947491476</v>
      </c>
      <c r="CW38" s="2"/>
      <c r="CX38" s="3"/>
      <c r="CY38" s="3"/>
      <c r="CZ38" s="11" t="s">
        <v>58</v>
      </c>
      <c r="DA38" s="2">
        <f>AS38-CA38</f>
        <v>-627978389</v>
      </c>
      <c r="DB38" s="2">
        <f>AT38-CB38</f>
        <v>-827760940</v>
      </c>
      <c r="DC38" s="2">
        <f>AU38-CC38</f>
        <v>-1023590325</v>
      </c>
      <c r="DD38" s="2">
        <f>AV38-CD38</f>
        <v>-1058252212</v>
      </c>
      <c r="DE38" s="2">
        <f>AW38-CE38</f>
        <v>-1003630805</v>
      </c>
      <c r="DF38" s="2">
        <f>AX38-CF38</f>
        <v>-1069490324</v>
      </c>
      <c r="DG38" s="2">
        <f>AY38-CG38</f>
        <v>-814403387</v>
      </c>
      <c r="DH38" s="2">
        <f>AZ38-CH38</f>
        <v>-738376665</v>
      </c>
      <c r="DI38" s="2"/>
      <c r="DJ38" s="9" t="s">
        <v>58</v>
      </c>
      <c r="DK38" s="4">
        <f>AS38/K38</f>
        <v>0.15917500214089</v>
      </c>
      <c r="DL38" s="4">
        <f>AT38/L38</f>
        <v>0.1644444571751</v>
      </c>
      <c r="DM38" s="4">
        <f>AU38/M38</f>
        <v>0.13877069035683</v>
      </c>
      <c r="DN38" s="4">
        <f>AV38/N38</f>
        <v>0.10524403581778</v>
      </c>
      <c r="DO38" s="4">
        <f>AW38/O38</f>
        <v>0.087361185312804</v>
      </c>
      <c r="DP38" s="4">
        <f>AX38/P38</f>
        <v>0.083608056259916</v>
      </c>
      <c r="DQ38" s="4">
        <f>AY38/Q38</f>
        <v>0.10733882884979</v>
      </c>
      <c r="DR38" s="4">
        <f>AZ38/R38</f>
        <v>0.056672367085152</v>
      </c>
      <c r="DS38" s="4"/>
    </row>
    <row r="39" spans="1:130">
      <c r="A39" s="6">
        <f>(C39-B39)</f>
        <v>27</v>
      </c>
      <c r="B39" s="6">
        <f>RANK(K39,K3:K390)</f>
        <v>37</v>
      </c>
      <c r="C39" s="6">
        <f>RANK(L39,L3:L390)</f>
        <v>64</v>
      </c>
      <c r="D39" s="6">
        <f>RANK(M39,M3:M390)</f>
        <v>67</v>
      </c>
      <c r="E39" s="6">
        <f>RANK(N39,N3:N390)</f>
        <v>100</v>
      </c>
      <c r="F39" s="6">
        <f>RANK(O39,O3:O390)</f>
        <v>136</v>
      </c>
      <c r="G39" s="6">
        <f>RANK(P39,P3:P390)</f>
        <v>147</v>
      </c>
      <c r="H39" s="6">
        <f>RANK(Q39,Q3:Q390)</f>
        <v>129</v>
      </c>
      <c r="I39" s="6">
        <f>RANK(R39,R3:R390)</f>
        <v>105</v>
      </c>
      <c r="J39" s="10" t="s">
        <v>59</v>
      </c>
      <c r="K39" s="2">
        <v>886290182</v>
      </c>
      <c r="L39" s="2">
        <v>327126699</v>
      </c>
      <c r="M39" s="2">
        <v>389163726</v>
      </c>
      <c r="N39" s="2">
        <v>50699733</v>
      </c>
      <c r="O39" s="2">
        <v>8205463</v>
      </c>
      <c r="P39" s="2">
        <v>6601325</v>
      </c>
      <c r="Q39" s="2">
        <v>14753042</v>
      </c>
      <c r="R39" s="2">
        <v>33895699</v>
      </c>
      <c r="S39" s="2">
        <f>K39-L39</f>
        <v>559163483</v>
      </c>
      <c r="T39" s="3">
        <f>S39/L39</f>
        <v>1.7093177802647</v>
      </c>
      <c r="U39" s="2">
        <f>L39-M39</f>
        <v>-62037027</v>
      </c>
      <c r="V39" s="3">
        <f>U39/M39</f>
        <v>-0.15941112404705</v>
      </c>
      <c r="W39" s="2">
        <f>M39-N39</f>
        <v>338463993</v>
      </c>
      <c r="X39" s="3">
        <f>W39/N39</f>
        <v>6.6758535592288</v>
      </c>
      <c r="Y39" s="2">
        <f>N39-O39</f>
        <v>42494270</v>
      </c>
      <c r="Z39" s="3">
        <f>Y39/O39</f>
        <v>5.1787778459302</v>
      </c>
      <c r="AA39" s="2">
        <f>O39-P39</f>
        <v>1604138</v>
      </c>
      <c r="AB39" s="3">
        <f>AA39/P39</f>
        <v>0.24300242754296</v>
      </c>
      <c r="AC39" s="2">
        <f>P39-Q39</f>
        <v>-8151717</v>
      </c>
      <c r="AD39" s="3">
        <f>AC39/Q39</f>
        <v>-0.55254482431488</v>
      </c>
      <c r="AE39" s="2">
        <f>Q39-R39</f>
        <v>-19142657</v>
      </c>
      <c r="AF39" s="3">
        <f>AE39/R39</f>
        <v>-0.56475179933596</v>
      </c>
      <c r="AG39" s="2"/>
      <c r="AH39" s="3"/>
      <c r="AI39" s="7">
        <f>(AK39-AJ39)</f>
        <v>13</v>
      </c>
      <c r="AJ39" s="6">
        <f>RANK(AS39,AS3:AS390)</f>
        <v>23</v>
      </c>
      <c r="AK39" s="6">
        <f>RANK(AT39,AT3:AT390)</f>
        <v>36</v>
      </c>
      <c r="AL39" s="6">
        <f>RANK(AU39,AU3:AU390)</f>
        <v>44</v>
      </c>
      <c r="AM39" s="6">
        <f>RANK(AV39,AV3:AV390)</f>
        <v>221</v>
      </c>
      <c r="AN39" s="6">
        <f>RANK(AW39,AW3:AW390)</f>
        <v>223</v>
      </c>
      <c r="AO39" s="6">
        <f>RANK(AX39,AX3:AX390)</f>
        <v>214</v>
      </c>
      <c r="AP39" s="6">
        <f>RANK(AY39,AY3:AY390)</f>
        <v>195</v>
      </c>
      <c r="AQ39" s="6">
        <f>RANK(AZ39,AZ3:AZ390)</f>
        <v>84</v>
      </c>
      <c r="AR39" s="10" t="s">
        <v>59</v>
      </c>
      <c r="AS39" s="2">
        <v>862383832</v>
      </c>
      <c r="AT39" s="2">
        <v>299114229</v>
      </c>
      <c r="AU39" s="2">
        <v>362062736</v>
      </c>
      <c r="AV39" s="2">
        <v>6780</v>
      </c>
      <c r="AW39" s="2">
        <v>0</v>
      </c>
      <c r="AX39" s="2">
        <v>0</v>
      </c>
      <c r="AY39" s="2">
        <v>33000</v>
      </c>
      <c r="AZ39" s="2">
        <v>18498406</v>
      </c>
      <c r="BA39" s="2">
        <f>AS39-AT39</f>
        <v>563269603</v>
      </c>
      <c r="BB39" s="3">
        <f>BA39/AT39</f>
        <v>1.8831254029042</v>
      </c>
      <c r="BC39" s="2">
        <f>AT39-AU39</f>
        <v>-62948507</v>
      </c>
      <c r="BD39" s="3">
        <f>BC39/AU39</f>
        <v>-0.17386077257064</v>
      </c>
      <c r="BE39" s="2">
        <f>AU39-AV39</f>
        <v>362055956</v>
      </c>
      <c r="BF39" s="3">
        <f>BE39/AV39</f>
        <v>53400.583480826</v>
      </c>
      <c r="BG39" s="2">
        <f>AV39-AW39</f>
        <v>6780</v>
      </c>
      <c r="BH39" s="3" t="str">
        <f>BG39/AW39</f>
        <v>0</v>
      </c>
      <c r="BI39" s="2">
        <f>AW39-AX39</f>
        <v>0</v>
      </c>
      <c r="BJ39" s="3" t="str">
        <f>BI39/AX39</f>
        <v>0</v>
      </c>
      <c r="BK39" s="2">
        <f>AX39-AY39</f>
        <v>-33000</v>
      </c>
      <c r="BL39" s="3">
        <f>BK39/AY39</f>
        <v>-1</v>
      </c>
      <c r="BM39" s="2">
        <f>AY39-AZ39</f>
        <v>-18465406</v>
      </c>
      <c r="BN39" s="3">
        <f>BM39/AZ39</f>
        <v>-0.9982160625083</v>
      </c>
      <c r="BO39" s="2"/>
      <c r="BP39" s="3"/>
      <c r="BQ39" s="8">
        <f>(BS39-BR39)</f>
        <v>0</v>
      </c>
      <c r="BR39" s="6">
        <f>RANK(CA39,CA3:CA390)</f>
        <v>88</v>
      </c>
      <c r="BS39" s="6">
        <f>RANK(CB39,CB3:CB390)</f>
        <v>88</v>
      </c>
      <c r="BT39" s="6">
        <f>RANK(CC39,CC3:CC390)</f>
        <v>94</v>
      </c>
      <c r="BU39" s="6">
        <f>RANK(CD39,CD3:CD390)</f>
        <v>79</v>
      </c>
      <c r="BV39" s="6">
        <f>RANK(CE39,CE3:CE390)</f>
        <v>107</v>
      </c>
      <c r="BW39" s="6">
        <f>RANK(CF39,CF3:CF390)</f>
        <v>117</v>
      </c>
      <c r="BX39" s="6">
        <f>RANK(CG39,CG3:CG390)</f>
        <v>99</v>
      </c>
      <c r="BY39" s="6">
        <f>RANK(CH39,CH3:CH390)</f>
        <v>91</v>
      </c>
      <c r="BZ39" s="10" t="s">
        <v>59</v>
      </c>
      <c r="CA39" s="2">
        <v>23906350</v>
      </c>
      <c r="CB39" s="2">
        <v>28012470</v>
      </c>
      <c r="CC39" s="2">
        <v>27100990</v>
      </c>
      <c r="CD39" s="2">
        <v>50692953</v>
      </c>
      <c r="CE39" s="2">
        <v>8205463</v>
      </c>
      <c r="CF39" s="2">
        <v>6601325</v>
      </c>
      <c r="CG39" s="2">
        <v>14720042</v>
      </c>
      <c r="CH39" s="2">
        <v>15397293</v>
      </c>
      <c r="CI39" s="2">
        <f>CA39-CB39</f>
        <v>-4106120</v>
      </c>
      <c r="CJ39" s="3">
        <f>CI39/CB39</f>
        <v>-0.14658186157808</v>
      </c>
      <c r="CK39" s="2">
        <f>CB39-CC39</f>
        <v>911480</v>
      </c>
      <c r="CL39" s="3">
        <f>CK39/CC39</f>
        <v>0.033632719690314</v>
      </c>
      <c r="CM39" s="2">
        <f>CC39-CD39</f>
        <v>-23591963</v>
      </c>
      <c r="CN39" s="3">
        <f>CM39/CD39</f>
        <v>-0.46538940037681</v>
      </c>
      <c r="CO39" s="2">
        <f>CD39-CE39</f>
        <v>42487490</v>
      </c>
      <c r="CP39" s="3">
        <f>CO39/CE39</f>
        <v>5.177951567145</v>
      </c>
      <c r="CQ39" s="2">
        <f>CE39-CF39</f>
        <v>1604138</v>
      </c>
      <c r="CR39" s="3">
        <f>CQ39/CF39</f>
        <v>0.24300242754296</v>
      </c>
      <c r="CS39" s="2">
        <f>CF39-CG39</f>
        <v>-8118717</v>
      </c>
      <c r="CT39" s="3">
        <f>CS39/CG39</f>
        <v>-0.55154170076417</v>
      </c>
      <c r="CU39" s="2">
        <f>CG39-CH39</f>
        <v>-677251</v>
      </c>
      <c r="CV39" s="3">
        <f>CU39/CH39</f>
        <v>-0.043985069323549</v>
      </c>
      <c r="CW39" s="2"/>
      <c r="CX39" s="3"/>
      <c r="CY39" s="3"/>
      <c r="CZ39" s="11" t="s">
        <v>59</v>
      </c>
      <c r="DA39" s="2">
        <f>AS39-CA39</f>
        <v>838477482</v>
      </c>
      <c r="DB39" s="2">
        <f>AT39-CB39</f>
        <v>271101759</v>
      </c>
      <c r="DC39" s="2">
        <f>AU39-CC39</f>
        <v>334961746</v>
      </c>
      <c r="DD39" s="2">
        <f>AV39-CD39</f>
        <v>-50686173</v>
      </c>
      <c r="DE39" s="2">
        <f>AW39-CE39</f>
        <v>-8205463</v>
      </c>
      <c r="DF39" s="2">
        <f>AX39-CF39</f>
        <v>-6601325</v>
      </c>
      <c r="DG39" s="2">
        <f>AY39-CG39</f>
        <v>-14687042</v>
      </c>
      <c r="DH39" s="2">
        <f>AZ39-CH39</f>
        <v>3101113</v>
      </c>
      <c r="DI39" s="2"/>
      <c r="DJ39" s="9" t="s">
        <v>59</v>
      </c>
      <c r="DK39" s="4">
        <f>AS39/K39</f>
        <v>0.97302649799634</v>
      </c>
      <c r="DL39" s="4">
        <f>AT39/L39</f>
        <v>0.91436813294166</v>
      </c>
      <c r="DM39" s="4">
        <f>AU39/M39</f>
        <v>0.93036095558403</v>
      </c>
      <c r="DN39" s="4">
        <f>AV39/N39</f>
        <v>0.00013372851490165</v>
      </c>
      <c r="DO39" s="4">
        <f>AW39/O39</f>
        <v>0</v>
      </c>
      <c r="DP39" s="4">
        <f>AX39/P39</f>
        <v>0</v>
      </c>
      <c r="DQ39" s="4">
        <f>AY39/Q39</f>
        <v>0.0022368268184961</v>
      </c>
      <c r="DR39" s="4">
        <f>AZ39/R39</f>
        <v>0.54574493359762</v>
      </c>
      <c r="DS39" s="4"/>
    </row>
    <row r="40" spans="1:130">
      <c r="A40" s="6">
        <f>(C40-B40)</f>
        <v>-6</v>
      </c>
      <c r="B40" s="6">
        <f>RANK(K40,K3:K390)</f>
        <v>38</v>
      </c>
      <c r="C40" s="6">
        <f>RANK(L40,L3:L390)</f>
        <v>32</v>
      </c>
      <c r="D40" s="6">
        <f>RANK(M40,M3:M390)</f>
        <v>50</v>
      </c>
      <c r="E40" s="6">
        <f>RANK(N40,N3:N390)</f>
        <v>30</v>
      </c>
      <c r="F40" s="6">
        <f>RANK(O40,O3:O390)</f>
        <v>36</v>
      </c>
      <c r="G40" s="6">
        <f>RANK(P40,P3:P390)</f>
        <v>36</v>
      </c>
      <c r="H40" s="6">
        <f>RANK(Q40,Q3:Q390)</f>
        <v>36</v>
      </c>
      <c r="I40" s="6">
        <f>RANK(R40,R3:R390)</f>
        <v>34</v>
      </c>
      <c r="J40" s="10" t="s">
        <v>60</v>
      </c>
      <c r="K40" s="2">
        <v>861118835</v>
      </c>
      <c r="L40" s="2">
        <v>1319113322</v>
      </c>
      <c r="M40" s="2">
        <v>734474433</v>
      </c>
      <c r="N40" s="2">
        <v>1869113908</v>
      </c>
      <c r="O40" s="2">
        <v>1298271276</v>
      </c>
      <c r="P40" s="2">
        <v>1325900227</v>
      </c>
      <c r="Q40" s="2">
        <v>1404742052</v>
      </c>
      <c r="R40" s="2">
        <v>1057082025</v>
      </c>
      <c r="S40" s="2">
        <f>K40-L40</f>
        <v>-457994487</v>
      </c>
      <c r="T40" s="3">
        <f>S40/L40</f>
        <v>-0.34719874279308</v>
      </c>
      <c r="U40" s="2">
        <f>L40-M40</f>
        <v>584638889</v>
      </c>
      <c r="V40" s="3">
        <f>U40/M40</f>
        <v>0.79599624266295</v>
      </c>
      <c r="W40" s="2">
        <f>M40-N40</f>
        <v>-1134639475</v>
      </c>
      <c r="X40" s="3">
        <f>W40/N40</f>
        <v>-0.60704672419569</v>
      </c>
      <c r="Y40" s="2">
        <f>N40-O40</f>
        <v>570842632</v>
      </c>
      <c r="Z40" s="3">
        <f>Y40/O40</f>
        <v>0.43969441714738</v>
      </c>
      <c r="AA40" s="2">
        <f>O40-P40</f>
        <v>-27628951</v>
      </c>
      <c r="AB40" s="3">
        <f>AA40/P40</f>
        <v>-0.020837880888303</v>
      </c>
      <c r="AC40" s="2">
        <f>P40-Q40</f>
        <v>-78841825</v>
      </c>
      <c r="AD40" s="3">
        <f>AC40/Q40</f>
        <v>-0.056125482175001</v>
      </c>
      <c r="AE40" s="2">
        <f>Q40-R40</f>
        <v>347660027</v>
      </c>
      <c r="AF40" s="3">
        <f>AE40/R40</f>
        <v>0.32888651852726</v>
      </c>
      <c r="AG40" s="2"/>
      <c r="AH40" s="3"/>
      <c r="AI40" s="7">
        <f>(AK40-AJ40)</f>
        <v>-5</v>
      </c>
      <c r="AJ40" s="6">
        <f>RANK(AS40,AS3:AS390)</f>
        <v>24</v>
      </c>
      <c r="AK40" s="6">
        <f>RANK(AT40,AT3:AT390)</f>
        <v>19</v>
      </c>
      <c r="AL40" s="6">
        <f>RANK(AU40,AU3:AU390)</f>
        <v>33</v>
      </c>
      <c r="AM40" s="6">
        <f>RANK(AV40,AV3:AV390)</f>
        <v>16</v>
      </c>
      <c r="AN40" s="6">
        <f>RANK(AW40,AW3:AW390)</f>
        <v>20</v>
      </c>
      <c r="AO40" s="6">
        <f>RANK(AX40,AX3:AX390)</f>
        <v>20</v>
      </c>
      <c r="AP40" s="6">
        <f>RANK(AY40,AY3:AY390)</f>
        <v>20</v>
      </c>
      <c r="AQ40" s="6">
        <f>RANK(AZ40,AZ3:AZ390)</f>
        <v>19</v>
      </c>
      <c r="AR40" s="10" t="s">
        <v>60</v>
      </c>
      <c r="AS40" s="2">
        <v>778030859</v>
      </c>
      <c r="AT40" s="2">
        <v>1153996235</v>
      </c>
      <c r="AU40" s="2">
        <v>509606075</v>
      </c>
      <c r="AV40" s="2">
        <v>1644159974</v>
      </c>
      <c r="AW40" s="2">
        <v>1190114892</v>
      </c>
      <c r="AX40" s="2">
        <v>1242007209</v>
      </c>
      <c r="AY40" s="2">
        <v>1360479432</v>
      </c>
      <c r="AZ40" s="2">
        <v>1010133627</v>
      </c>
      <c r="BA40" s="2">
        <f>AS40-AT40</f>
        <v>-375965376</v>
      </c>
      <c r="BB40" s="3">
        <f>BA40/AT40</f>
        <v>-0.32579428302901</v>
      </c>
      <c r="BC40" s="2">
        <f>AT40-AU40</f>
        <v>644390160</v>
      </c>
      <c r="BD40" s="3">
        <f>BC40/AU40</f>
        <v>1.2644868097383</v>
      </c>
      <c r="BE40" s="2">
        <f>AU40-AV40</f>
        <v>-1134553899</v>
      </c>
      <c r="BF40" s="3">
        <f>BE40/AV40</f>
        <v>-0.69005079611554</v>
      </c>
      <c r="BG40" s="2">
        <f>AV40-AW40</f>
        <v>454045082</v>
      </c>
      <c r="BH40" s="3">
        <f>BG40/AW40</f>
        <v>0.38151365473376</v>
      </c>
      <c r="BI40" s="2">
        <f>AW40-AX40</f>
        <v>-51892317</v>
      </c>
      <c r="BJ40" s="3">
        <f>BI40/AX40</f>
        <v>-0.041781011111667</v>
      </c>
      <c r="BK40" s="2">
        <f>AX40-AY40</f>
        <v>-118472223</v>
      </c>
      <c r="BL40" s="3">
        <f>BK40/AY40</f>
        <v>-0.087081230493751</v>
      </c>
      <c r="BM40" s="2">
        <f>AY40-AZ40</f>
        <v>350345805</v>
      </c>
      <c r="BN40" s="3">
        <f>BM40/AZ40</f>
        <v>0.34683114751906</v>
      </c>
      <c r="BO40" s="2"/>
      <c r="BP40" s="3"/>
      <c r="BQ40" s="8">
        <f>(BS40-BR40)</f>
        <v>-13</v>
      </c>
      <c r="BR40" s="6">
        <f>RANK(CA40,CA3:CA390)</f>
        <v>69</v>
      </c>
      <c r="BS40" s="6">
        <f>RANK(CB40,CB3:CB390)</f>
        <v>56</v>
      </c>
      <c r="BT40" s="6">
        <f>RANK(CC40,CC3:CC390)</f>
        <v>57</v>
      </c>
      <c r="BU40" s="6">
        <f>RANK(CD40,CD3:CD390)</f>
        <v>54</v>
      </c>
      <c r="BV40" s="6">
        <f>RANK(CE40,CE3:CE390)</f>
        <v>63</v>
      </c>
      <c r="BW40" s="6">
        <f>RANK(CF40,CF3:CF390)</f>
        <v>67</v>
      </c>
      <c r="BX40" s="6">
        <f>RANK(CG40,CG3:CG390)</f>
        <v>77</v>
      </c>
      <c r="BY40" s="6">
        <f>RANK(CH40,CH3:CH390)</f>
        <v>75</v>
      </c>
      <c r="BZ40" s="10" t="s">
        <v>60</v>
      </c>
      <c r="CA40" s="2">
        <v>83087976</v>
      </c>
      <c r="CB40" s="2">
        <v>165117087</v>
      </c>
      <c r="CC40" s="2">
        <v>224868358</v>
      </c>
      <c r="CD40" s="2">
        <v>224953934</v>
      </c>
      <c r="CE40" s="2">
        <v>108156384</v>
      </c>
      <c r="CF40" s="2">
        <v>83893018</v>
      </c>
      <c r="CG40" s="2">
        <v>44262620</v>
      </c>
      <c r="CH40" s="2">
        <v>46948398</v>
      </c>
      <c r="CI40" s="2">
        <f>CA40-CB40</f>
        <v>-82029111</v>
      </c>
      <c r="CJ40" s="3">
        <f>CI40/CB40</f>
        <v>-0.49679359350616</v>
      </c>
      <c r="CK40" s="2">
        <f>CB40-CC40</f>
        <v>-59751271</v>
      </c>
      <c r="CL40" s="3">
        <f>CK40/CC40</f>
        <v>-0.26571666877205</v>
      </c>
      <c r="CM40" s="2">
        <f>CC40-CD40</f>
        <v>-85576</v>
      </c>
      <c r="CN40" s="3">
        <f>CM40/CD40</f>
        <v>-0.0003804156632353</v>
      </c>
      <c r="CO40" s="2">
        <f>CD40-CE40</f>
        <v>116797550</v>
      </c>
      <c r="CP40" s="3">
        <f>CO40/CE40</f>
        <v>1.0798951081797</v>
      </c>
      <c r="CQ40" s="2">
        <f>CE40-CF40</f>
        <v>24263366</v>
      </c>
      <c r="CR40" s="3">
        <f>CQ40/CF40</f>
        <v>0.28921794183158</v>
      </c>
      <c r="CS40" s="2">
        <f>CF40-CG40</f>
        <v>39630398</v>
      </c>
      <c r="CT40" s="3">
        <f>CS40/CG40</f>
        <v>0.8953468637871</v>
      </c>
      <c r="CU40" s="2">
        <f>CG40-CH40</f>
        <v>-2685778</v>
      </c>
      <c r="CV40" s="3">
        <f>CU40/CH40</f>
        <v>-0.05720702120656</v>
      </c>
      <c r="CW40" s="2"/>
      <c r="CX40" s="3"/>
      <c r="CY40" s="3"/>
      <c r="CZ40" s="11" t="s">
        <v>60</v>
      </c>
      <c r="DA40" s="2">
        <f>AS40-CA40</f>
        <v>694942883</v>
      </c>
      <c r="DB40" s="2">
        <f>AT40-CB40</f>
        <v>988879148</v>
      </c>
      <c r="DC40" s="2">
        <f>AU40-CC40</f>
        <v>284737717</v>
      </c>
      <c r="DD40" s="2">
        <f>AV40-CD40</f>
        <v>1419206040</v>
      </c>
      <c r="DE40" s="2">
        <f>AW40-CE40</f>
        <v>1081958508</v>
      </c>
      <c r="DF40" s="2">
        <f>AX40-CF40</f>
        <v>1158114191</v>
      </c>
      <c r="DG40" s="2">
        <f>AY40-CG40</f>
        <v>1316216812</v>
      </c>
      <c r="DH40" s="2">
        <f>AZ40-CH40</f>
        <v>963185229</v>
      </c>
      <c r="DI40" s="2"/>
      <c r="DJ40" s="9" t="s">
        <v>60</v>
      </c>
      <c r="DK40" s="4">
        <f>AS40/K40</f>
        <v>0.90351160301818</v>
      </c>
      <c r="DL40" s="4">
        <f>AT40/L40</f>
        <v>0.87482721594407</v>
      </c>
      <c r="DM40" s="4">
        <f>AU40/M40</f>
        <v>0.6938377322659</v>
      </c>
      <c r="DN40" s="4">
        <f>AV40/N40</f>
        <v>0.87964674970467</v>
      </c>
      <c r="DO40" s="4">
        <f>AW40/O40</f>
        <v>0.91669199958484</v>
      </c>
      <c r="DP40" s="4">
        <f>AX40/P40</f>
        <v>0.93672750310194</v>
      </c>
      <c r="DQ40" s="4">
        <f>AY40/Q40</f>
        <v>0.96849057096498</v>
      </c>
      <c r="DR40" s="4">
        <f>AZ40/R40</f>
        <v>0.95558679753352</v>
      </c>
      <c r="DS40" s="4"/>
    </row>
    <row r="41" spans="1:130">
      <c r="A41" s="6">
        <f>(C41-B41)</f>
        <v>2</v>
      </c>
      <c r="B41" s="6">
        <f>RANK(K41,K3:K390)</f>
        <v>39</v>
      </c>
      <c r="C41" s="6">
        <f>RANK(L41,L3:L390)</f>
        <v>41</v>
      </c>
      <c r="D41" s="6">
        <f>RANK(M41,M3:M390)</f>
        <v>42</v>
      </c>
      <c r="E41" s="6">
        <f>RANK(N41,N3:N390)</f>
        <v>46</v>
      </c>
      <c r="F41" s="6">
        <f>RANK(O41,O3:O390)</f>
        <v>47</v>
      </c>
      <c r="G41" s="6">
        <f>RANK(P41,P3:P390)</f>
        <v>49</v>
      </c>
      <c r="H41" s="6">
        <f>RANK(Q41,Q3:Q390)</f>
        <v>46</v>
      </c>
      <c r="I41" s="6">
        <f>RANK(R41,R3:R390)</f>
        <v>47</v>
      </c>
      <c r="J41" s="10" t="s">
        <v>61</v>
      </c>
      <c r="K41" s="2">
        <v>856399317</v>
      </c>
      <c r="L41" s="2">
        <v>912672881</v>
      </c>
      <c r="M41" s="2">
        <v>871012995</v>
      </c>
      <c r="N41" s="2">
        <v>812405278</v>
      </c>
      <c r="O41" s="2">
        <v>588192810</v>
      </c>
      <c r="P41" s="2">
        <v>599864999</v>
      </c>
      <c r="Q41" s="2">
        <v>560536820</v>
      </c>
      <c r="R41" s="2">
        <v>534152001</v>
      </c>
      <c r="S41" s="2">
        <f>K41-L41</f>
        <v>-56273564</v>
      </c>
      <c r="T41" s="3">
        <f>S41/L41</f>
        <v>-0.06165797754212</v>
      </c>
      <c r="U41" s="2">
        <f>L41-M41</f>
        <v>41659886</v>
      </c>
      <c r="V41" s="3">
        <f>U41/M41</f>
        <v>0.047829235888725</v>
      </c>
      <c r="W41" s="2">
        <f>M41-N41</f>
        <v>58607717</v>
      </c>
      <c r="X41" s="3">
        <f>W41/N41</f>
        <v>0.072140985031857</v>
      </c>
      <c r="Y41" s="2">
        <f>N41-O41</f>
        <v>224212468</v>
      </c>
      <c r="Z41" s="3">
        <f>Y41/O41</f>
        <v>0.38118872619337</v>
      </c>
      <c r="AA41" s="2">
        <f>O41-P41</f>
        <v>-11672189</v>
      </c>
      <c r="AB41" s="3">
        <f>AA41/P41</f>
        <v>-0.019458026421708</v>
      </c>
      <c r="AC41" s="2">
        <f>P41-Q41</f>
        <v>39328179</v>
      </c>
      <c r="AD41" s="3">
        <f>AC41/Q41</f>
        <v>0.070161633628278</v>
      </c>
      <c r="AE41" s="2">
        <f>Q41-R41</f>
        <v>26384819</v>
      </c>
      <c r="AF41" s="3">
        <f>AE41/R41</f>
        <v>0.049395713112755</v>
      </c>
      <c r="AG41" s="2"/>
      <c r="AH41" s="3"/>
      <c r="AI41" s="7">
        <f>(AK41-AJ41)</f>
        <v>-4</v>
      </c>
      <c r="AJ41" s="6">
        <f>RANK(AS41,AS3:AS390)</f>
        <v>99</v>
      </c>
      <c r="AK41" s="6">
        <f>RANK(AT41,AT3:AT390)</f>
        <v>95</v>
      </c>
      <c r="AL41" s="6">
        <f>RANK(AU41,AU3:AU390)</f>
        <v>104</v>
      </c>
      <c r="AM41" s="6">
        <f>RANK(AV41,AV3:AV390)</f>
        <v>95</v>
      </c>
      <c r="AN41" s="6">
        <f>RANK(AW41,AW3:AW390)</f>
        <v>77</v>
      </c>
      <c r="AO41" s="6">
        <f>RANK(AX41,AX3:AX390)</f>
        <v>89</v>
      </c>
      <c r="AP41" s="6">
        <f>RANK(AY41,AY3:AY390)</f>
        <v>91</v>
      </c>
      <c r="AQ41" s="6">
        <f>RANK(AZ41,AZ3:AZ390)</f>
        <v>73</v>
      </c>
      <c r="AR41" s="10" t="s">
        <v>61</v>
      </c>
      <c r="AS41" s="2">
        <v>6593923</v>
      </c>
      <c r="AT41" s="2">
        <v>6509942</v>
      </c>
      <c r="AU41" s="2">
        <v>8936037</v>
      </c>
      <c r="AV41" s="2">
        <v>8862189</v>
      </c>
      <c r="AW41" s="2">
        <v>21707021</v>
      </c>
      <c r="AX41" s="2">
        <v>12411212</v>
      </c>
      <c r="AY41" s="2">
        <v>12696441</v>
      </c>
      <c r="AZ41" s="2">
        <v>33193776</v>
      </c>
      <c r="BA41" s="2">
        <f>AS41-AT41</f>
        <v>83981</v>
      </c>
      <c r="BB41" s="3">
        <f>BA41/AT41</f>
        <v>0.012900422154299</v>
      </c>
      <c r="BC41" s="2">
        <f>AT41-AU41</f>
        <v>-2426095</v>
      </c>
      <c r="BD41" s="3">
        <f>BC41/AU41</f>
        <v>-0.27149563055748</v>
      </c>
      <c r="BE41" s="2">
        <f>AU41-AV41</f>
        <v>73848</v>
      </c>
      <c r="BF41" s="3">
        <f>BE41/AV41</f>
        <v>0.008332929934128</v>
      </c>
      <c r="BG41" s="2">
        <f>AV41-AW41</f>
        <v>-12844832</v>
      </c>
      <c r="BH41" s="3">
        <f>BG41/AW41</f>
        <v>-0.59173628661436</v>
      </c>
      <c r="BI41" s="2">
        <f>AW41-AX41</f>
        <v>9295809</v>
      </c>
      <c r="BJ41" s="3">
        <f>BI41/AX41</f>
        <v>0.74898478891506</v>
      </c>
      <c r="BK41" s="2">
        <f>AX41-AY41</f>
        <v>-285229</v>
      </c>
      <c r="BL41" s="3">
        <f>BK41/AY41</f>
        <v>-0.022465271960859</v>
      </c>
      <c r="BM41" s="2">
        <f>AY41-AZ41</f>
        <v>-20497335</v>
      </c>
      <c r="BN41" s="3">
        <f>BM41/AZ41</f>
        <v>-0.61750537209144</v>
      </c>
      <c r="BO41" s="2"/>
      <c r="BP41" s="3"/>
      <c r="BQ41" s="8">
        <f>(BS41-BR41)</f>
        <v>2</v>
      </c>
      <c r="BR41" s="6">
        <f>RANK(CA41,CA3:CA390)</f>
        <v>30</v>
      </c>
      <c r="BS41" s="6">
        <f>RANK(CB41,CB3:CB390)</f>
        <v>32</v>
      </c>
      <c r="BT41" s="6">
        <f>RANK(CC41,CC3:CC390)</f>
        <v>36</v>
      </c>
      <c r="BU41" s="6">
        <f>RANK(CD41,CD3:CD390)</f>
        <v>33</v>
      </c>
      <c r="BV41" s="6">
        <f>RANK(CE41,CE3:CE390)</f>
        <v>37</v>
      </c>
      <c r="BW41" s="6">
        <f>RANK(CF41,CF3:CF390)</f>
        <v>38</v>
      </c>
      <c r="BX41" s="6">
        <f>RANK(CG41,CG3:CG390)</f>
        <v>36</v>
      </c>
      <c r="BY41" s="6">
        <f>RANK(CH41,CH3:CH390)</f>
        <v>35</v>
      </c>
      <c r="BZ41" s="10" t="s">
        <v>61</v>
      </c>
      <c r="CA41" s="2">
        <v>849805394</v>
      </c>
      <c r="CB41" s="2">
        <v>906162939</v>
      </c>
      <c r="CC41" s="2">
        <v>862076958</v>
      </c>
      <c r="CD41" s="2">
        <v>803543089</v>
      </c>
      <c r="CE41" s="2">
        <v>566485789</v>
      </c>
      <c r="CF41" s="2">
        <v>587453787</v>
      </c>
      <c r="CG41" s="2">
        <v>547840379</v>
      </c>
      <c r="CH41" s="2">
        <v>500958225</v>
      </c>
      <c r="CI41" s="2">
        <f>CA41-CB41</f>
        <v>-56357545</v>
      </c>
      <c r="CJ41" s="3">
        <f>CI41/CB41</f>
        <v>-0.062193610634963</v>
      </c>
      <c r="CK41" s="2">
        <f>CB41-CC41</f>
        <v>44085981</v>
      </c>
      <c r="CL41" s="3">
        <f>CK41/CC41</f>
        <v>0.051139263833566</v>
      </c>
      <c r="CM41" s="2">
        <f>CC41-CD41</f>
        <v>58533869</v>
      </c>
      <c r="CN41" s="3">
        <f>CM41/CD41</f>
        <v>0.072844717105146</v>
      </c>
      <c r="CO41" s="2">
        <f>CD41-CE41</f>
        <v>237057300</v>
      </c>
      <c r="CP41" s="3">
        <f>CO41/CE41</f>
        <v>0.41846998566102</v>
      </c>
      <c r="CQ41" s="2">
        <f>CE41-CF41</f>
        <v>-20967998</v>
      </c>
      <c r="CR41" s="3">
        <f>CQ41/CF41</f>
        <v>-0.035693016989607</v>
      </c>
      <c r="CS41" s="2">
        <f>CF41-CG41</f>
        <v>39613408</v>
      </c>
      <c r="CT41" s="3">
        <f>CS41/CG41</f>
        <v>0.072308302780288</v>
      </c>
      <c r="CU41" s="2">
        <f>CG41-CH41</f>
        <v>46882154</v>
      </c>
      <c r="CV41" s="3">
        <f>CU41/CH41</f>
        <v>0.093584957108949</v>
      </c>
      <c r="CW41" s="2"/>
      <c r="CX41" s="3"/>
      <c r="CY41" s="3"/>
      <c r="CZ41" s="11" t="s">
        <v>61</v>
      </c>
      <c r="DA41" s="2">
        <f>AS41-CA41</f>
        <v>-843211471</v>
      </c>
      <c r="DB41" s="2">
        <f>AT41-CB41</f>
        <v>-899652997</v>
      </c>
      <c r="DC41" s="2">
        <f>AU41-CC41</f>
        <v>-853140921</v>
      </c>
      <c r="DD41" s="2">
        <f>AV41-CD41</f>
        <v>-794680900</v>
      </c>
      <c r="DE41" s="2">
        <f>AW41-CE41</f>
        <v>-544778768</v>
      </c>
      <c r="DF41" s="2">
        <f>AX41-CF41</f>
        <v>-575042575</v>
      </c>
      <c r="DG41" s="2">
        <f>AY41-CG41</f>
        <v>-535143938</v>
      </c>
      <c r="DH41" s="2">
        <f>AZ41-CH41</f>
        <v>-467764449</v>
      </c>
      <c r="DI41" s="2"/>
      <c r="DJ41" s="9" t="s">
        <v>61</v>
      </c>
      <c r="DK41" s="4">
        <f>AS41/K41</f>
        <v>0.0076995892793315</v>
      </c>
      <c r="DL41" s="4">
        <f>AT41/L41</f>
        <v>0.0071328316371877</v>
      </c>
      <c r="DM41" s="4">
        <f>AU41/M41</f>
        <v>0.010259361285419</v>
      </c>
      <c r="DN41" s="4">
        <f>AV41/N41</f>
        <v>0.010908581270936</v>
      </c>
      <c r="DO41" s="4">
        <f>AW41/O41</f>
        <v>0.036904601061002</v>
      </c>
      <c r="DP41" s="4">
        <f>AX41/P41</f>
        <v>0.020690008619756</v>
      </c>
      <c r="DQ41" s="4">
        <f>AY41/Q41</f>
        <v>0.022650503137332</v>
      </c>
      <c r="DR41" s="4">
        <f>AZ41/R41</f>
        <v>0.062142940469861</v>
      </c>
      <c r="DS41" s="4"/>
    </row>
    <row r="42" spans="1:130">
      <c r="A42" s="6">
        <f>(C42-B42)</f>
        <v>2</v>
      </c>
      <c r="B42" s="6">
        <f>RANK(K42,K3:K390)</f>
        <v>40</v>
      </c>
      <c r="C42" s="6">
        <f>RANK(L42,L3:L390)</f>
        <v>42</v>
      </c>
      <c r="D42" s="6">
        <f>RANK(M42,M3:M390)</f>
        <v>34</v>
      </c>
      <c r="E42" s="6">
        <f>RANK(N42,N3:N390)</f>
        <v>34</v>
      </c>
      <c r="F42" s="6">
        <f>RANK(O42,O3:O390)</f>
        <v>35</v>
      </c>
      <c r="G42" s="6">
        <f>RANK(P42,P3:P390)</f>
        <v>29</v>
      </c>
      <c r="H42" s="6">
        <f>RANK(Q42,Q3:Q390)</f>
        <v>37</v>
      </c>
      <c r="I42" s="6">
        <f>RANK(R42,R3:R390)</f>
        <v>29</v>
      </c>
      <c r="J42" s="10" t="s">
        <v>62</v>
      </c>
      <c r="K42" s="2">
        <v>737216700</v>
      </c>
      <c r="L42" s="2">
        <v>897596165</v>
      </c>
      <c r="M42" s="2">
        <v>1705644925</v>
      </c>
      <c r="N42" s="2">
        <v>1541166090</v>
      </c>
      <c r="O42" s="2">
        <v>1351847447</v>
      </c>
      <c r="P42" s="2">
        <v>1682858275</v>
      </c>
      <c r="Q42" s="2">
        <v>1394759110</v>
      </c>
      <c r="R42" s="2">
        <v>1405307985</v>
      </c>
      <c r="S42" s="2">
        <f>K42-L42</f>
        <v>-160379465</v>
      </c>
      <c r="T42" s="3">
        <f>S42/L42</f>
        <v>-0.1786766379511</v>
      </c>
      <c r="U42" s="2">
        <f>L42-M42</f>
        <v>-808048760</v>
      </c>
      <c r="V42" s="3">
        <f>U42/M42</f>
        <v>-0.47374969324287</v>
      </c>
      <c r="W42" s="2">
        <f>M42-N42</f>
        <v>164478835</v>
      </c>
      <c r="X42" s="3">
        <f>W42/N42</f>
        <v>0.10672362704269</v>
      </c>
      <c r="Y42" s="2">
        <f>N42-O42</f>
        <v>189318643</v>
      </c>
      <c r="Z42" s="3">
        <f>Y42/O42</f>
        <v>0.14004438401695</v>
      </c>
      <c r="AA42" s="2">
        <f>O42-P42</f>
        <v>-331010828</v>
      </c>
      <c r="AB42" s="3">
        <f>AA42/P42</f>
        <v>-0.19669560587329</v>
      </c>
      <c r="AC42" s="2">
        <f>P42-Q42</f>
        <v>288099165</v>
      </c>
      <c r="AD42" s="3">
        <f>AC42/Q42</f>
        <v>0.20655836763095</v>
      </c>
      <c r="AE42" s="2">
        <f>Q42-R42</f>
        <v>-10548875</v>
      </c>
      <c r="AF42" s="3">
        <f>AE42/R42</f>
        <v>-0.0075064506233486</v>
      </c>
      <c r="AG42" s="2"/>
      <c r="AH42" s="3"/>
      <c r="AI42" s="7">
        <f>(AK42-AJ42)</f>
        <v>8</v>
      </c>
      <c r="AJ42" s="6">
        <f>RANK(AS42,AS3:AS390)</f>
        <v>118</v>
      </c>
      <c r="AK42" s="6">
        <f>RANK(AT42,AT3:AT390)</f>
        <v>126</v>
      </c>
      <c r="AL42" s="6">
        <f>RANK(AU42,AU3:AU390)</f>
        <v>142</v>
      </c>
      <c r="AM42" s="6">
        <f>RANK(AV42,AV3:AV390)</f>
        <v>138</v>
      </c>
      <c r="AN42" s="6">
        <f>RANK(AW42,AW3:AW390)</f>
        <v>146</v>
      </c>
      <c r="AO42" s="6">
        <f>RANK(AX42,AX3:AX390)</f>
        <v>143</v>
      </c>
      <c r="AP42" s="6">
        <f>RANK(AY42,AY3:AY390)</f>
        <v>80</v>
      </c>
      <c r="AQ42" s="6">
        <f>RANK(AZ42,AZ3:AZ390)</f>
        <v>128</v>
      </c>
      <c r="AR42" s="10" t="s">
        <v>62</v>
      </c>
      <c r="AS42" s="2">
        <v>1850854</v>
      </c>
      <c r="AT42" s="2">
        <v>1066706</v>
      </c>
      <c r="AU42" s="2">
        <v>601964</v>
      </c>
      <c r="AV42" s="2">
        <v>600596</v>
      </c>
      <c r="AW42" s="2">
        <v>808563</v>
      </c>
      <c r="AX42" s="2">
        <v>999154</v>
      </c>
      <c r="AY42" s="2">
        <v>19859134</v>
      </c>
      <c r="AZ42" s="2">
        <v>2296499</v>
      </c>
      <c r="BA42" s="2">
        <f>AS42-AT42</f>
        <v>784148</v>
      </c>
      <c r="BB42" s="3">
        <f>BA42/AT42</f>
        <v>0.73511164275817</v>
      </c>
      <c r="BC42" s="2">
        <f>AT42-AU42</f>
        <v>464742</v>
      </c>
      <c r="BD42" s="3">
        <f>BC42/AU42</f>
        <v>0.77204284641606</v>
      </c>
      <c r="BE42" s="2">
        <f>AU42-AV42</f>
        <v>1368</v>
      </c>
      <c r="BF42" s="3">
        <f>BE42/AV42</f>
        <v>0.0022777374474688</v>
      </c>
      <c r="BG42" s="2">
        <f>AV42-AW42</f>
        <v>-207967</v>
      </c>
      <c r="BH42" s="3">
        <f>BG42/AW42</f>
        <v>-0.2572056846529</v>
      </c>
      <c r="BI42" s="2">
        <f>AW42-AX42</f>
        <v>-190591</v>
      </c>
      <c r="BJ42" s="3">
        <f>BI42/AX42</f>
        <v>-0.19075237651053</v>
      </c>
      <c r="BK42" s="2">
        <f>AX42-AY42</f>
        <v>-18859980</v>
      </c>
      <c r="BL42" s="3">
        <f>BK42/AY42</f>
        <v>-0.949687937047</v>
      </c>
      <c r="BM42" s="2">
        <f>AY42-AZ42</f>
        <v>17562635</v>
      </c>
      <c r="BN42" s="3">
        <f>BM42/AZ42</f>
        <v>7.6475691911906</v>
      </c>
      <c r="BO42" s="2"/>
      <c r="BP42" s="3"/>
      <c r="BQ42" s="8">
        <f>(BS42-BR42)</f>
        <v>0</v>
      </c>
      <c r="BR42" s="6">
        <f>RANK(CA42,CA3:CA390)</f>
        <v>34</v>
      </c>
      <c r="BS42" s="6">
        <f>RANK(CB42,CB3:CB390)</f>
        <v>34</v>
      </c>
      <c r="BT42" s="6">
        <f>RANK(CC42,CC3:CC390)</f>
        <v>26</v>
      </c>
      <c r="BU42" s="6">
        <f>RANK(CD42,CD3:CD390)</f>
        <v>26</v>
      </c>
      <c r="BV42" s="6">
        <f>RANK(CE42,CE3:CE390)</f>
        <v>29</v>
      </c>
      <c r="BW42" s="6">
        <f>RANK(CF42,CF3:CF390)</f>
        <v>26</v>
      </c>
      <c r="BX42" s="6">
        <f>RANK(CG42,CG3:CG390)</f>
        <v>26</v>
      </c>
      <c r="BY42" s="6">
        <f>RANK(CH42,CH3:CH390)</f>
        <v>25</v>
      </c>
      <c r="BZ42" s="10" t="s">
        <v>62</v>
      </c>
      <c r="CA42" s="2">
        <v>735365846</v>
      </c>
      <c r="CB42" s="2">
        <v>896529459</v>
      </c>
      <c r="CC42" s="2">
        <v>1705042961</v>
      </c>
      <c r="CD42" s="2">
        <v>1540565494</v>
      </c>
      <c r="CE42" s="2">
        <v>1351038884</v>
      </c>
      <c r="CF42" s="2">
        <v>1681859121</v>
      </c>
      <c r="CG42" s="2">
        <v>1374899976</v>
      </c>
      <c r="CH42" s="2">
        <v>1403011486</v>
      </c>
      <c r="CI42" s="2">
        <f>CA42-CB42</f>
        <v>-161163613</v>
      </c>
      <c r="CJ42" s="3">
        <f>CI42/CB42</f>
        <v>-0.17976387879074</v>
      </c>
      <c r="CK42" s="2">
        <f>CB42-CC42</f>
        <v>-808513502</v>
      </c>
      <c r="CL42" s="3">
        <f>CK42/CC42</f>
        <v>-0.47418951926338</v>
      </c>
      <c r="CM42" s="2">
        <f>CC42-CD42</f>
        <v>164477467</v>
      </c>
      <c r="CN42" s="3">
        <f>CM42/CD42</f>
        <v>0.10676434571629</v>
      </c>
      <c r="CO42" s="2">
        <f>CD42-CE42</f>
        <v>189526610</v>
      </c>
      <c r="CP42" s="3">
        <f>CO42/CE42</f>
        <v>0.14028212825294</v>
      </c>
      <c r="CQ42" s="2">
        <f>CE42-CF42</f>
        <v>-330820237</v>
      </c>
      <c r="CR42" s="3">
        <f>CQ42/CF42</f>
        <v>-0.19669913660979</v>
      </c>
      <c r="CS42" s="2">
        <f>CF42-CG42</f>
        <v>306959145</v>
      </c>
      <c r="CT42" s="3">
        <f>CS42/CG42</f>
        <v>0.22325925547911</v>
      </c>
      <c r="CU42" s="2">
        <f>CG42-CH42</f>
        <v>-28111510</v>
      </c>
      <c r="CV42" s="3">
        <f>CU42/CH42</f>
        <v>-0.020036550149811</v>
      </c>
      <c r="CW42" s="2"/>
      <c r="CX42" s="3"/>
      <c r="CY42" s="3"/>
      <c r="CZ42" s="11" t="s">
        <v>62</v>
      </c>
      <c r="DA42" s="2">
        <f>AS42-CA42</f>
        <v>-733514992</v>
      </c>
      <c r="DB42" s="2">
        <f>AT42-CB42</f>
        <v>-895462753</v>
      </c>
      <c r="DC42" s="2">
        <f>AU42-CC42</f>
        <v>-1704440997</v>
      </c>
      <c r="DD42" s="2">
        <f>AV42-CD42</f>
        <v>-1539964898</v>
      </c>
      <c r="DE42" s="2">
        <f>AW42-CE42</f>
        <v>-1350230321</v>
      </c>
      <c r="DF42" s="2">
        <f>AX42-CF42</f>
        <v>-1680859967</v>
      </c>
      <c r="DG42" s="2">
        <f>AY42-CG42</f>
        <v>-1355040842</v>
      </c>
      <c r="DH42" s="2">
        <f>AZ42-CH42</f>
        <v>-1400714987</v>
      </c>
      <c r="DI42" s="2"/>
      <c r="DJ42" s="9" t="s">
        <v>62</v>
      </c>
      <c r="DK42" s="4">
        <f>AS42/K42</f>
        <v>0.0025105969520224</v>
      </c>
      <c r="DL42" s="4">
        <f>AT42/L42</f>
        <v>0.0011884030275464</v>
      </c>
      <c r="DM42" s="4">
        <f>AU42/M42</f>
        <v>0.00035292456898671</v>
      </c>
      <c r="DN42" s="4">
        <f>AV42/N42</f>
        <v>0.00038970231949497</v>
      </c>
      <c r="DO42" s="4">
        <f>AW42/O42</f>
        <v>0.00059811704478516</v>
      </c>
      <c r="DP42" s="4">
        <f>AX42/P42</f>
        <v>0.00059372438834756</v>
      </c>
      <c r="DQ42" s="4">
        <f>AY42/Q42</f>
        <v>0.014238397051947</v>
      </c>
      <c r="DR42" s="4">
        <f>AZ42/R42</f>
        <v>0.0016341606427291</v>
      </c>
      <c r="DS42" s="4"/>
    </row>
    <row r="43" spans="1:130">
      <c r="A43" s="6">
        <f>(C43-B43)</f>
        <v>-5</v>
      </c>
      <c r="B43" s="6">
        <f>RANK(K43,K3:K390)</f>
        <v>41</v>
      </c>
      <c r="C43" s="6">
        <f>RANK(L43,L3:L390)</f>
        <v>36</v>
      </c>
      <c r="D43" s="6">
        <f>RANK(M43,M3:M390)</f>
        <v>37</v>
      </c>
      <c r="E43" s="6">
        <f>RANK(N43,N3:N390)</f>
        <v>32</v>
      </c>
      <c r="F43" s="6">
        <f>RANK(O43,O3:O390)</f>
        <v>41</v>
      </c>
      <c r="G43" s="6">
        <f>RANK(P43,P3:P390)</f>
        <v>42</v>
      </c>
      <c r="H43" s="6">
        <f>RANK(Q43,Q3:Q390)</f>
        <v>27</v>
      </c>
      <c r="I43" s="6">
        <f>RANK(R43,R3:R390)</f>
        <v>26</v>
      </c>
      <c r="J43" s="10" t="s">
        <v>63</v>
      </c>
      <c r="K43" s="2">
        <v>694407055</v>
      </c>
      <c r="L43" s="2">
        <v>1123767966</v>
      </c>
      <c r="M43" s="2">
        <v>1517877294</v>
      </c>
      <c r="N43" s="2">
        <v>1651322142</v>
      </c>
      <c r="O43" s="2">
        <v>944494166</v>
      </c>
      <c r="P43" s="2">
        <v>959284193</v>
      </c>
      <c r="Q43" s="2">
        <v>1654370028</v>
      </c>
      <c r="R43" s="2">
        <v>1547980500</v>
      </c>
      <c r="S43" s="2">
        <f>K43-L43</f>
        <v>-429360911</v>
      </c>
      <c r="T43" s="3">
        <f>S43/L43</f>
        <v>-0.3820725665711</v>
      </c>
      <c r="U43" s="2">
        <f>L43-M43</f>
        <v>-394109328</v>
      </c>
      <c r="V43" s="3">
        <f>U43/M43</f>
        <v>-0.25964505138714</v>
      </c>
      <c r="W43" s="2">
        <f>M43-N43</f>
        <v>-133444848</v>
      </c>
      <c r="X43" s="3">
        <f>W43/N43</f>
        <v>-0.080810911817835</v>
      </c>
      <c r="Y43" s="2">
        <f>N43-O43</f>
        <v>706827976</v>
      </c>
      <c r="Z43" s="3">
        <f>Y43/O43</f>
        <v>0.74836669345822</v>
      </c>
      <c r="AA43" s="2">
        <f>O43-P43</f>
        <v>-14790027</v>
      </c>
      <c r="AB43" s="3">
        <f>AA43/P43</f>
        <v>-0.015417774115246</v>
      </c>
      <c r="AC43" s="2">
        <f>P43-Q43</f>
        <v>-695085835</v>
      </c>
      <c r="AD43" s="3">
        <f>AC43/Q43</f>
        <v>-0.42015137075489</v>
      </c>
      <c r="AE43" s="2">
        <f>Q43-R43</f>
        <v>106389528</v>
      </c>
      <c r="AF43" s="3">
        <f>AE43/R43</f>
        <v>0.068727951030391</v>
      </c>
      <c r="AG43" s="2"/>
      <c r="AH43" s="3"/>
      <c r="AI43" s="7">
        <f>(AK43-AJ43)</f>
        <v>-5</v>
      </c>
      <c r="AJ43" s="6">
        <f>RANK(AS43,AS3:AS390)</f>
        <v>27</v>
      </c>
      <c r="AK43" s="6">
        <f>RANK(AT43,AT3:AT390)</f>
        <v>22</v>
      </c>
      <c r="AL43" s="6">
        <f>RANK(AU43,AU3:AU390)</f>
        <v>20</v>
      </c>
      <c r="AM43" s="6">
        <f>RANK(AV43,AV3:AV390)</f>
        <v>17</v>
      </c>
      <c r="AN43" s="6">
        <f>RANK(AW43,AW3:AW390)</f>
        <v>23</v>
      </c>
      <c r="AO43" s="6">
        <f>RANK(AX43,AX3:AX390)</f>
        <v>25</v>
      </c>
      <c r="AP43" s="6">
        <f>RANK(AY43,AY3:AY390)</f>
        <v>25</v>
      </c>
      <c r="AQ43" s="6">
        <f>RANK(AZ43,AZ3:AZ390)</f>
        <v>28</v>
      </c>
      <c r="AR43" s="10" t="s">
        <v>63</v>
      </c>
      <c r="AS43" s="2">
        <v>494943619</v>
      </c>
      <c r="AT43" s="2">
        <v>1068313860</v>
      </c>
      <c r="AU43" s="2">
        <v>1289405100</v>
      </c>
      <c r="AV43" s="2">
        <v>1557342471</v>
      </c>
      <c r="AW43" s="2">
        <v>877259797</v>
      </c>
      <c r="AX43" s="2">
        <v>691777536</v>
      </c>
      <c r="AY43" s="2">
        <v>789738688</v>
      </c>
      <c r="AZ43" s="2">
        <v>605666565</v>
      </c>
      <c r="BA43" s="2">
        <f>AS43-AT43</f>
        <v>-573370241</v>
      </c>
      <c r="BB43" s="3">
        <f>BA43/AT43</f>
        <v>-0.53670579636587</v>
      </c>
      <c r="BC43" s="2">
        <f>AT43-AU43</f>
        <v>-221091240</v>
      </c>
      <c r="BD43" s="3">
        <f>BC43/AU43</f>
        <v>-0.17146763263151</v>
      </c>
      <c r="BE43" s="2">
        <f>AU43-AV43</f>
        <v>-267937371</v>
      </c>
      <c r="BF43" s="3">
        <f>BE43/AV43</f>
        <v>-0.17204781606447</v>
      </c>
      <c r="BG43" s="2">
        <f>AV43-AW43</f>
        <v>680082674</v>
      </c>
      <c r="BH43" s="3">
        <f>BG43/AW43</f>
        <v>0.77523519979567</v>
      </c>
      <c r="BI43" s="2">
        <f>AW43-AX43</f>
        <v>185482261</v>
      </c>
      <c r="BJ43" s="3">
        <f>BI43/AX43</f>
        <v>0.2681241459104</v>
      </c>
      <c r="BK43" s="2">
        <f>AX43-AY43</f>
        <v>-97961152</v>
      </c>
      <c r="BL43" s="3">
        <f>BK43/AY43</f>
        <v>-0.12404248834268</v>
      </c>
      <c r="BM43" s="2">
        <f>AY43-AZ43</f>
        <v>184072123</v>
      </c>
      <c r="BN43" s="3">
        <f>BM43/AZ43</f>
        <v>0.30391659972183</v>
      </c>
      <c r="BO43" s="2"/>
      <c r="BP43" s="3"/>
      <c r="BQ43" s="8">
        <f>(BS43-BR43)</f>
        <v>20</v>
      </c>
      <c r="BR43" s="6">
        <f>RANK(CA43,CA3:CA390)</f>
        <v>52</v>
      </c>
      <c r="BS43" s="6">
        <f>RANK(CB43,CB3:CB390)</f>
        <v>72</v>
      </c>
      <c r="BT43" s="6">
        <f>RANK(CC43,CC3:CC390)</f>
        <v>56</v>
      </c>
      <c r="BU43" s="6">
        <f>RANK(CD43,CD3:CD390)</f>
        <v>68</v>
      </c>
      <c r="BV43" s="6">
        <f>RANK(CE43,CE3:CE390)</f>
        <v>71</v>
      </c>
      <c r="BW43" s="6">
        <f>RANK(CF43,CF3:CF390)</f>
        <v>53</v>
      </c>
      <c r="BX43" s="6">
        <f>RANK(CG43,CG3:CG390)</f>
        <v>32</v>
      </c>
      <c r="BY43" s="6">
        <f>RANK(CH43,CH3:CH390)</f>
        <v>31</v>
      </c>
      <c r="BZ43" s="10" t="s">
        <v>63</v>
      </c>
      <c r="CA43" s="2">
        <v>199463436</v>
      </c>
      <c r="CB43" s="2">
        <v>55454106</v>
      </c>
      <c r="CC43" s="2">
        <v>228472194</v>
      </c>
      <c r="CD43" s="2">
        <v>93979671</v>
      </c>
      <c r="CE43" s="2">
        <v>67234369</v>
      </c>
      <c r="CF43" s="2">
        <v>267506657</v>
      </c>
      <c r="CG43" s="2">
        <v>864631340</v>
      </c>
      <c r="CH43" s="2">
        <v>942313935</v>
      </c>
      <c r="CI43" s="2">
        <f>CA43-CB43</f>
        <v>144009330</v>
      </c>
      <c r="CJ43" s="3">
        <f>CI43/CB43</f>
        <v>2.5969101368256</v>
      </c>
      <c r="CK43" s="2">
        <f>CB43-CC43</f>
        <v>-173018088</v>
      </c>
      <c r="CL43" s="3">
        <f>CK43/CC43</f>
        <v>-0.75728291032212</v>
      </c>
      <c r="CM43" s="2">
        <f>CC43-CD43</f>
        <v>134492523</v>
      </c>
      <c r="CN43" s="3">
        <f>CM43/CD43</f>
        <v>1.4310810153826</v>
      </c>
      <c r="CO43" s="2">
        <f>CD43-CE43</f>
        <v>26745302</v>
      </c>
      <c r="CP43" s="3">
        <f>CO43/CE43</f>
        <v>0.39779211730239</v>
      </c>
      <c r="CQ43" s="2">
        <f>CE43-CF43</f>
        <v>-200272288</v>
      </c>
      <c r="CR43" s="3">
        <f>CQ43/CF43</f>
        <v>-0.74866281925836</v>
      </c>
      <c r="CS43" s="2">
        <f>CF43-CG43</f>
        <v>-597124683</v>
      </c>
      <c r="CT43" s="3">
        <f>CS43/CG43</f>
        <v>-0.69061188899306</v>
      </c>
      <c r="CU43" s="2">
        <f>CG43-CH43</f>
        <v>-77682595</v>
      </c>
      <c r="CV43" s="3">
        <f>CU43/CH43</f>
        <v>-0.082438126100725</v>
      </c>
      <c r="CW43" s="2"/>
      <c r="CX43" s="3"/>
      <c r="CY43" s="3"/>
      <c r="CZ43" s="11" t="s">
        <v>63</v>
      </c>
      <c r="DA43" s="2">
        <f>AS43-CA43</f>
        <v>295480183</v>
      </c>
      <c r="DB43" s="2">
        <f>AT43-CB43</f>
        <v>1012859754</v>
      </c>
      <c r="DC43" s="2">
        <f>AU43-CC43</f>
        <v>1060932906</v>
      </c>
      <c r="DD43" s="2">
        <f>AV43-CD43</f>
        <v>1463362800</v>
      </c>
      <c r="DE43" s="2">
        <f>AW43-CE43</f>
        <v>810025428</v>
      </c>
      <c r="DF43" s="2">
        <f>AX43-CF43</f>
        <v>424270879</v>
      </c>
      <c r="DG43" s="2">
        <f>AY43-CG43</f>
        <v>-74892652</v>
      </c>
      <c r="DH43" s="2">
        <f>AZ43-CH43</f>
        <v>-336647370</v>
      </c>
      <c r="DI43" s="2"/>
      <c r="DJ43" s="9" t="s">
        <v>63</v>
      </c>
      <c r="DK43" s="4">
        <f>AS43/K43</f>
        <v>0.71275718677714</v>
      </c>
      <c r="DL43" s="4">
        <f>AT43/L43</f>
        <v>0.95065341985376</v>
      </c>
      <c r="DM43" s="4">
        <f>AU43/M43</f>
        <v>0.84947914109848</v>
      </c>
      <c r="DN43" s="4">
        <f>AV43/N43</f>
        <v>0.94308822693664</v>
      </c>
      <c r="DO43" s="4">
        <f>AW43/O43</f>
        <v>0.92881441577904</v>
      </c>
      <c r="DP43" s="4">
        <f>AX43/P43</f>
        <v>0.72113930475241</v>
      </c>
      <c r="DQ43" s="4">
        <f>AY43/Q43</f>
        <v>0.47736520526471</v>
      </c>
      <c r="DR43" s="4">
        <f>AZ43/R43</f>
        <v>0.39126239962325</v>
      </c>
      <c r="DS43" s="4"/>
    </row>
    <row r="44" spans="1:130">
      <c r="A44" s="6">
        <f>(C44-B44)</f>
        <v>-13</v>
      </c>
      <c r="B44" s="6">
        <f>RANK(K44,K3:K390)</f>
        <v>42</v>
      </c>
      <c r="C44" s="6">
        <f>RANK(L44,L3:L390)</f>
        <v>29</v>
      </c>
      <c r="D44" s="6">
        <f>RANK(M44,M3:M390)</f>
        <v>39</v>
      </c>
      <c r="E44" s="6">
        <f>RANK(N44,N3:N390)</f>
        <v>39</v>
      </c>
      <c r="F44" s="6">
        <f>RANK(O44,O3:O390)</f>
        <v>68</v>
      </c>
      <c r="G44" s="6">
        <f>RANK(P44,P3:P390)</f>
        <v>65</v>
      </c>
      <c r="H44" s="6">
        <f>RANK(Q44,Q3:Q390)</f>
        <v>66</v>
      </c>
      <c r="I44" s="6">
        <f>RANK(R44,R3:R390)</f>
        <v>65</v>
      </c>
      <c r="J44" s="10" t="s">
        <v>64</v>
      </c>
      <c r="K44" s="2">
        <v>672576747</v>
      </c>
      <c r="L44" s="2">
        <v>1777870793</v>
      </c>
      <c r="M44" s="2">
        <v>1348219405</v>
      </c>
      <c r="N44" s="2">
        <v>1317435069</v>
      </c>
      <c r="O44" s="2">
        <v>204130936</v>
      </c>
      <c r="P44" s="2">
        <v>343020931</v>
      </c>
      <c r="Q44" s="2">
        <v>280924403</v>
      </c>
      <c r="R44" s="2">
        <v>284253735</v>
      </c>
      <c r="S44" s="2">
        <f>K44-L44</f>
        <v>-1105294046</v>
      </c>
      <c r="T44" s="3">
        <f>S44/L44</f>
        <v>-0.62169537311253</v>
      </c>
      <c r="U44" s="2">
        <f>L44-M44</f>
        <v>429651388</v>
      </c>
      <c r="V44" s="3">
        <f>U44/M44</f>
        <v>0.31868061415419</v>
      </c>
      <c r="W44" s="2">
        <f>M44-N44</f>
        <v>30784336</v>
      </c>
      <c r="X44" s="3">
        <f>W44/N44</f>
        <v>0.023366871525112</v>
      </c>
      <c r="Y44" s="2">
        <f>N44-O44</f>
        <v>1113304133</v>
      </c>
      <c r="Z44" s="3">
        <f>Y44/O44</f>
        <v>5.4538726702355</v>
      </c>
      <c r="AA44" s="2">
        <f>O44-P44</f>
        <v>-138889995</v>
      </c>
      <c r="AB44" s="3">
        <f>AA44/P44</f>
        <v>-0.40490239063575</v>
      </c>
      <c r="AC44" s="2">
        <f>P44-Q44</f>
        <v>62096528</v>
      </c>
      <c r="AD44" s="3">
        <f>AC44/Q44</f>
        <v>0.22104355241791</v>
      </c>
      <c r="AE44" s="2">
        <f>Q44-R44</f>
        <v>-3329332</v>
      </c>
      <c r="AF44" s="3">
        <f>AE44/R44</f>
        <v>-0.011712535632997</v>
      </c>
      <c r="AG44" s="2"/>
      <c r="AH44" s="3"/>
      <c r="AI44" s="7">
        <f>(AK44-AJ44)</f>
        <v>-18</v>
      </c>
      <c r="AJ44" s="6">
        <f>RANK(AS44,AS3:AS390)</f>
        <v>35</v>
      </c>
      <c r="AK44" s="6">
        <f>RANK(AT44,AT3:AT390)</f>
        <v>17</v>
      </c>
      <c r="AL44" s="6">
        <f>RANK(AU44,AU3:AU390)</f>
        <v>25</v>
      </c>
      <c r="AM44" s="6">
        <f>RANK(AV44,AV3:AV390)</f>
        <v>24</v>
      </c>
      <c r="AN44" s="6">
        <f>RANK(AW44,AW3:AW390)</f>
        <v>84</v>
      </c>
      <c r="AO44" s="6">
        <f>RANK(AX44,AX3:AX390)</f>
        <v>60</v>
      </c>
      <c r="AP44" s="6">
        <f>RANK(AY44,AY3:AY390)</f>
        <v>61</v>
      </c>
      <c r="AQ44" s="6">
        <f>RANK(AZ44,AZ3:AZ390)</f>
        <v>60</v>
      </c>
      <c r="AR44" s="10" t="s">
        <v>64</v>
      </c>
      <c r="AS44" s="2">
        <v>349198502</v>
      </c>
      <c r="AT44" s="2">
        <v>1354383773</v>
      </c>
      <c r="AU44" s="2">
        <v>956355718</v>
      </c>
      <c r="AV44" s="2">
        <v>1075363804</v>
      </c>
      <c r="AW44" s="2">
        <v>18436665</v>
      </c>
      <c r="AX44" s="2">
        <v>79970244</v>
      </c>
      <c r="AY44" s="2">
        <v>74718391</v>
      </c>
      <c r="AZ44" s="2">
        <v>66842696</v>
      </c>
      <c r="BA44" s="2">
        <f>AS44-AT44</f>
        <v>-1005185271</v>
      </c>
      <c r="BB44" s="3">
        <f>BA44/AT44</f>
        <v>-0.74217167322781</v>
      </c>
      <c r="BC44" s="2">
        <f>AT44-AU44</f>
        <v>398028055</v>
      </c>
      <c r="BD44" s="3">
        <f>BC44/AU44</f>
        <v>0.41619247682482</v>
      </c>
      <c r="BE44" s="2">
        <f>AU44-AV44</f>
        <v>-119008086</v>
      </c>
      <c r="BF44" s="3">
        <f>BE44/AV44</f>
        <v>-0.11066774384383</v>
      </c>
      <c r="BG44" s="2">
        <f>AV44-AW44</f>
        <v>1056927139</v>
      </c>
      <c r="BH44" s="3">
        <f>BG44/AW44</f>
        <v>57.327458029964</v>
      </c>
      <c r="BI44" s="2">
        <f>AW44-AX44</f>
        <v>-61533579</v>
      </c>
      <c r="BJ44" s="3">
        <f>BI44/AX44</f>
        <v>-0.76945593663563</v>
      </c>
      <c r="BK44" s="2">
        <f>AX44-AY44</f>
        <v>5251853</v>
      </c>
      <c r="BL44" s="3">
        <f>BK44/AY44</f>
        <v>0.070288625460364</v>
      </c>
      <c r="BM44" s="2">
        <f>AY44-AZ44</f>
        <v>7875695</v>
      </c>
      <c r="BN44" s="3">
        <f>BM44/AZ44</f>
        <v>0.11782431696052</v>
      </c>
      <c r="BO44" s="2"/>
      <c r="BP44" s="3"/>
      <c r="BQ44" s="8">
        <f>(BS44-BR44)</f>
        <v>2</v>
      </c>
      <c r="BR44" s="6">
        <f>RANK(CA44,CA3:CA390)</f>
        <v>43</v>
      </c>
      <c r="BS44" s="6">
        <f>RANK(CB44,CB3:CB390)</f>
        <v>45</v>
      </c>
      <c r="BT44" s="6">
        <f>RANK(CC44,CC3:CC390)</f>
        <v>49</v>
      </c>
      <c r="BU44" s="6">
        <f>RANK(CD44,CD3:CD390)</f>
        <v>53</v>
      </c>
      <c r="BV44" s="6">
        <f>RANK(CE44,CE3:CE390)</f>
        <v>53</v>
      </c>
      <c r="BW44" s="6">
        <f>RANK(CF44,CF3:CF390)</f>
        <v>54</v>
      </c>
      <c r="BX44" s="6">
        <f>RANK(CG44,CG3:CG390)</f>
        <v>55</v>
      </c>
      <c r="BY44" s="6">
        <f>RANK(CH44,CH3:CH390)</f>
        <v>53</v>
      </c>
      <c r="BZ44" s="10" t="s">
        <v>64</v>
      </c>
      <c r="CA44" s="2">
        <v>323378245</v>
      </c>
      <c r="CB44" s="2">
        <v>423487020</v>
      </c>
      <c r="CC44" s="2">
        <v>391863687</v>
      </c>
      <c r="CD44" s="2">
        <v>242071265</v>
      </c>
      <c r="CE44" s="2">
        <v>185694271</v>
      </c>
      <c r="CF44" s="2">
        <v>263050687</v>
      </c>
      <c r="CG44" s="2">
        <v>206206012</v>
      </c>
      <c r="CH44" s="2">
        <v>217411039</v>
      </c>
      <c r="CI44" s="2">
        <f>CA44-CB44</f>
        <v>-100108775</v>
      </c>
      <c r="CJ44" s="3">
        <f>CI44/CB44</f>
        <v>-0.23639160180163</v>
      </c>
      <c r="CK44" s="2">
        <f>CB44-CC44</f>
        <v>31623333</v>
      </c>
      <c r="CL44" s="3">
        <f>CK44/CC44</f>
        <v>0.080699830193758</v>
      </c>
      <c r="CM44" s="2">
        <f>CC44-CD44</f>
        <v>149792422</v>
      </c>
      <c r="CN44" s="3">
        <f>CM44/CD44</f>
        <v>0.61879472559455</v>
      </c>
      <c r="CO44" s="2">
        <f>CD44-CE44</f>
        <v>56376994</v>
      </c>
      <c r="CP44" s="3">
        <f>CO44/CE44</f>
        <v>0.30360114879365</v>
      </c>
      <c r="CQ44" s="2">
        <f>CE44-CF44</f>
        <v>-77356416</v>
      </c>
      <c r="CR44" s="3">
        <f>CQ44/CF44</f>
        <v>-0.29407418350517</v>
      </c>
      <c r="CS44" s="2">
        <f>CF44-CG44</f>
        <v>56844675</v>
      </c>
      <c r="CT44" s="3">
        <f>CS44/CG44</f>
        <v>0.27566933887456</v>
      </c>
      <c r="CU44" s="2">
        <f>CG44-CH44</f>
        <v>-11205027</v>
      </c>
      <c r="CV44" s="3">
        <f>CU44/CH44</f>
        <v>-0.051538445570834</v>
      </c>
      <c r="CW44" s="2"/>
      <c r="CX44" s="3"/>
      <c r="CY44" s="3"/>
      <c r="CZ44" s="11" t="s">
        <v>64</v>
      </c>
      <c r="DA44" s="2">
        <f>AS44-CA44</f>
        <v>25820257</v>
      </c>
      <c r="DB44" s="2">
        <f>AT44-CB44</f>
        <v>930896753</v>
      </c>
      <c r="DC44" s="2">
        <f>AU44-CC44</f>
        <v>564492031</v>
      </c>
      <c r="DD44" s="2">
        <f>AV44-CD44</f>
        <v>833292539</v>
      </c>
      <c r="DE44" s="2">
        <f>AW44-CE44</f>
        <v>-167257606</v>
      </c>
      <c r="DF44" s="2">
        <f>AX44-CF44</f>
        <v>-183080443</v>
      </c>
      <c r="DG44" s="2">
        <f>AY44-CG44</f>
        <v>-131487621</v>
      </c>
      <c r="DH44" s="2">
        <f>AZ44-CH44</f>
        <v>-150568343</v>
      </c>
      <c r="DI44" s="2"/>
      <c r="DJ44" s="9" t="s">
        <v>64</v>
      </c>
      <c r="DK44" s="4">
        <f>AS44/K44</f>
        <v>0.51919502652684</v>
      </c>
      <c r="DL44" s="4">
        <f>AT44/L44</f>
        <v>0.76180101407403</v>
      </c>
      <c r="DM44" s="4">
        <f>AU44/M44</f>
        <v>0.70934724307725</v>
      </c>
      <c r="DN44" s="4">
        <f>AV44/N44</f>
        <v>0.8162556389335</v>
      </c>
      <c r="DO44" s="4">
        <f>AW44/O44</f>
        <v>0.090317838938435</v>
      </c>
      <c r="DP44" s="4">
        <f>AX44/P44</f>
        <v>0.23313517273382</v>
      </c>
      <c r="DQ44" s="4">
        <f>AY44/Q44</f>
        <v>0.26597330172132</v>
      </c>
      <c r="DR44" s="4">
        <f>AZ44/R44</f>
        <v>0.23515151348847</v>
      </c>
      <c r="DS44" s="4"/>
    </row>
    <row r="45" spans="1:130">
      <c r="A45" s="6">
        <f>(C45-B45)</f>
        <v>10</v>
      </c>
      <c r="B45" s="6">
        <f>RANK(K45,K3:K390)</f>
        <v>43</v>
      </c>
      <c r="C45" s="6">
        <f>RANK(L45,L3:L390)</f>
        <v>53</v>
      </c>
      <c r="D45" s="6">
        <f>RANK(M45,M3:M390)</f>
        <v>46</v>
      </c>
      <c r="E45" s="6">
        <f>RANK(N45,N3:N390)</f>
        <v>63</v>
      </c>
      <c r="F45" s="6">
        <f>RANK(O45,O3:O390)</f>
        <v>84</v>
      </c>
      <c r="G45" s="6">
        <f>RANK(P45,P3:P390)</f>
        <v>84</v>
      </c>
      <c r="H45" s="6">
        <f>RANK(Q45,Q3:Q390)</f>
        <v>84</v>
      </c>
      <c r="I45" s="6">
        <f>RANK(R45,R3:R390)</f>
        <v>102</v>
      </c>
      <c r="J45" s="10" t="s">
        <v>65</v>
      </c>
      <c r="K45" s="2">
        <v>607209298</v>
      </c>
      <c r="L45" s="2">
        <v>570835552</v>
      </c>
      <c r="M45" s="2">
        <v>814512616</v>
      </c>
      <c r="N45" s="2">
        <v>388976838</v>
      </c>
      <c r="O45" s="2">
        <v>104098480</v>
      </c>
      <c r="P45" s="2">
        <v>108807734</v>
      </c>
      <c r="Q45" s="2">
        <v>102492653</v>
      </c>
      <c r="R45" s="2">
        <v>36041710</v>
      </c>
      <c r="S45" s="2">
        <f>K45-L45</f>
        <v>36373746</v>
      </c>
      <c r="T45" s="3">
        <f>S45/L45</f>
        <v>0.063720183286692</v>
      </c>
      <c r="U45" s="2">
        <f>L45-M45</f>
        <v>-243677064</v>
      </c>
      <c r="V45" s="3">
        <f>U45/M45</f>
        <v>-0.29916917087998</v>
      </c>
      <c r="W45" s="2">
        <f>M45-N45</f>
        <v>425535778</v>
      </c>
      <c r="X45" s="3">
        <f>W45/N45</f>
        <v>1.0939874471395</v>
      </c>
      <c r="Y45" s="2">
        <f>N45-O45</f>
        <v>284878358</v>
      </c>
      <c r="Z45" s="3">
        <f>Y45/O45</f>
        <v>2.7366236087213</v>
      </c>
      <c r="AA45" s="2">
        <f>O45-P45</f>
        <v>-4709254</v>
      </c>
      <c r="AB45" s="3">
        <f>AA45/P45</f>
        <v>-0.043280507983008</v>
      </c>
      <c r="AC45" s="2">
        <f>P45-Q45</f>
        <v>6315081</v>
      </c>
      <c r="AD45" s="3">
        <f>AC45/Q45</f>
        <v>0.061614962781771</v>
      </c>
      <c r="AE45" s="2">
        <f>Q45-R45</f>
        <v>66450943</v>
      </c>
      <c r="AF45" s="3">
        <f>AE45/R45</f>
        <v>1.8437233693962</v>
      </c>
      <c r="AG45" s="2"/>
      <c r="AH45" s="3"/>
      <c r="AI45" s="7">
        <f>(AK45-AJ45)</f>
        <v>0</v>
      </c>
      <c r="AJ45" s="6">
        <f>RANK(AS45,AS3:AS390)</f>
        <v>29</v>
      </c>
      <c r="AK45" s="6">
        <f>RANK(AT45,AT3:AT390)</f>
        <v>29</v>
      </c>
      <c r="AL45" s="6">
        <f>RANK(AU45,AU3:AU390)</f>
        <v>28</v>
      </c>
      <c r="AM45" s="6">
        <f>RANK(AV45,AV3:AV390)</f>
        <v>42</v>
      </c>
      <c r="AN45" s="6">
        <f>RANK(AW45,AW3:AW390)</f>
        <v>57</v>
      </c>
      <c r="AO45" s="6">
        <f>RANK(AX45,AX3:AX390)</f>
        <v>59</v>
      </c>
      <c r="AP45" s="6">
        <f>RANK(AY45,AY3:AY390)</f>
        <v>60</v>
      </c>
      <c r="AQ45" s="6">
        <f>RANK(AZ45,AZ3:AZ390)</f>
        <v>72</v>
      </c>
      <c r="AR45" s="10" t="s">
        <v>65</v>
      </c>
      <c r="AS45" s="2">
        <v>480505021</v>
      </c>
      <c r="AT45" s="2">
        <v>550269715</v>
      </c>
      <c r="AU45" s="2">
        <v>762808988</v>
      </c>
      <c r="AV45" s="2">
        <v>377985209</v>
      </c>
      <c r="AW45" s="2">
        <v>101300840</v>
      </c>
      <c r="AX45" s="2">
        <v>103915788</v>
      </c>
      <c r="AY45" s="2">
        <v>75333314</v>
      </c>
      <c r="AZ45" s="2">
        <v>34112186</v>
      </c>
      <c r="BA45" s="2">
        <f>AS45-AT45</f>
        <v>-69764694</v>
      </c>
      <c r="BB45" s="3">
        <f>BA45/AT45</f>
        <v>-0.12678272508601</v>
      </c>
      <c r="BC45" s="2">
        <f>AT45-AU45</f>
        <v>-212539273</v>
      </c>
      <c r="BD45" s="3">
        <f>BC45/AU45</f>
        <v>-0.27862712204959</v>
      </c>
      <c r="BE45" s="2">
        <f>AU45-AV45</f>
        <v>384823779</v>
      </c>
      <c r="BF45" s="3">
        <f>BE45/AV45</f>
        <v>1.0180921629661</v>
      </c>
      <c r="BG45" s="2">
        <f>AV45-AW45</f>
        <v>276684369</v>
      </c>
      <c r="BH45" s="3">
        <f>BG45/AW45</f>
        <v>2.7313136692647</v>
      </c>
      <c r="BI45" s="2">
        <f>AW45-AX45</f>
        <v>-2614948</v>
      </c>
      <c r="BJ45" s="3">
        <f>BI45/AX45</f>
        <v>-0.025164106920885</v>
      </c>
      <c r="BK45" s="2">
        <f>AX45-AY45</f>
        <v>28582474</v>
      </c>
      <c r="BL45" s="3">
        <f>BK45/AY45</f>
        <v>0.37941346905301</v>
      </c>
      <c r="BM45" s="2">
        <f>AY45-AZ45</f>
        <v>41221128</v>
      </c>
      <c r="BN45" s="3">
        <f>BM45/AZ45</f>
        <v>1.2083988988568</v>
      </c>
      <c r="BO45" s="2"/>
      <c r="BP45" s="3"/>
      <c r="BQ45" s="8">
        <f>(BS45-BR45)</f>
        <v>37</v>
      </c>
      <c r="BR45" s="6">
        <f>RANK(CA45,CA3:CA390)</f>
        <v>61</v>
      </c>
      <c r="BS45" s="6">
        <f>RANK(CB45,CB3:CB390)</f>
        <v>98</v>
      </c>
      <c r="BT45" s="6">
        <f>RANK(CC45,CC3:CC390)</f>
        <v>77</v>
      </c>
      <c r="BU45" s="6">
        <f>RANK(CD45,CD3:CD390)</f>
        <v>108</v>
      </c>
      <c r="BV45" s="6">
        <f>RANK(CE45,CE3:CE390)</f>
        <v>131</v>
      </c>
      <c r="BW45" s="6">
        <f>RANK(CF45,CF3:CF390)</f>
        <v>123</v>
      </c>
      <c r="BX45" s="6">
        <f>RANK(CG45,CG3:CG390)</f>
        <v>92</v>
      </c>
      <c r="BY45" s="6">
        <f>RANK(CH45,CH3:CH390)</f>
        <v>133</v>
      </c>
      <c r="BZ45" s="10" t="s">
        <v>65</v>
      </c>
      <c r="CA45" s="2">
        <v>126704277</v>
      </c>
      <c r="CB45" s="2">
        <v>20565837</v>
      </c>
      <c r="CC45" s="2">
        <v>51703628</v>
      </c>
      <c r="CD45" s="2">
        <v>10991629</v>
      </c>
      <c r="CE45" s="2">
        <v>2797640</v>
      </c>
      <c r="CF45" s="2">
        <v>4891946</v>
      </c>
      <c r="CG45" s="2">
        <v>27159339</v>
      </c>
      <c r="CH45" s="2">
        <v>1929524</v>
      </c>
      <c r="CI45" s="2">
        <f>CA45-CB45</f>
        <v>106138440</v>
      </c>
      <c r="CJ45" s="3">
        <f>CI45/CB45</f>
        <v>5.1609102999309</v>
      </c>
      <c r="CK45" s="2">
        <f>CB45-CC45</f>
        <v>-31137791</v>
      </c>
      <c r="CL45" s="3">
        <f>CK45/CC45</f>
        <v>-0.6022360945348</v>
      </c>
      <c r="CM45" s="2">
        <f>CC45-CD45</f>
        <v>40711999</v>
      </c>
      <c r="CN45" s="3">
        <f>CM45/CD45</f>
        <v>3.7039094933062</v>
      </c>
      <c r="CO45" s="2">
        <f>CD45-CE45</f>
        <v>8193989</v>
      </c>
      <c r="CP45" s="3">
        <f>CO45/CE45</f>
        <v>2.9288932814801</v>
      </c>
      <c r="CQ45" s="2">
        <f>CE45-CF45</f>
        <v>-2094306</v>
      </c>
      <c r="CR45" s="3">
        <f>CQ45/CF45</f>
        <v>-0.42811306584333</v>
      </c>
      <c r="CS45" s="2">
        <f>CF45-CG45</f>
        <v>-22267393</v>
      </c>
      <c r="CT45" s="3">
        <f>CS45/CG45</f>
        <v>-0.81987978426132</v>
      </c>
      <c r="CU45" s="2">
        <f>CG45-CH45</f>
        <v>25229815</v>
      </c>
      <c r="CV45" s="3">
        <f>CU45/CH45</f>
        <v>13.075667884929</v>
      </c>
      <c r="CW45" s="2"/>
      <c r="CX45" s="3"/>
      <c r="CY45" s="3"/>
      <c r="CZ45" s="11" t="s">
        <v>65</v>
      </c>
      <c r="DA45" s="2">
        <f>AS45-CA45</f>
        <v>353800744</v>
      </c>
      <c r="DB45" s="2">
        <f>AT45-CB45</f>
        <v>529703878</v>
      </c>
      <c r="DC45" s="2">
        <f>AU45-CC45</f>
        <v>711105360</v>
      </c>
      <c r="DD45" s="2">
        <f>AV45-CD45</f>
        <v>366993580</v>
      </c>
      <c r="DE45" s="2">
        <f>AW45-CE45</f>
        <v>98503200</v>
      </c>
      <c r="DF45" s="2">
        <f>AX45-CF45</f>
        <v>99023842</v>
      </c>
      <c r="DG45" s="2">
        <f>AY45-CG45</f>
        <v>48173975</v>
      </c>
      <c r="DH45" s="2">
        <f>AZ45-CH45</f>
        <v>32182662</v>
      </c>
      <c r="DI45" s="2"/>
      <c r="DJ45" s="9" t="s">
        <v>65</v>
      </c>
      <c r="DK45" s="4">
        <f>AS45/K45</f>
        <v>0.79133343738752</v>
      </c>
      <c r="DL45" s="4">
        <f>AT45/L45</f>
        <v>0.9639723963794</v>
      </c>
      <c r="DM45" s="4">
        <f>AU45/M45</f>
        <v>0.93652200471257</v>
      </c>
      <c r="DN45" s="4">
        <f>AV45/N45</f>
        <v>0.97174220178118</v>
      </c>
      <c r="DO45" s="4">
        <f>AW45/O45</f>
        <v>0.97312506388182</v>
      </c>
      <c r="DP45" s="4">
        <f>AX45/P45</f>
        <v>0.95504045695869</v>
      </c>
      <c r="DQ45" s="4">
        <f>AY45/Q45</f>
        <v>0.7350118451905</v>
      </c>
      <c r="DR45" s="4">
        <f>AZ45/R45</f>
        <v>0.94646413835526</v>
      </c>
      <c r="DS45" s="4"/>
    </row>
    <row r="46" spans="1:130">
      <c r="A46" s="6">
        <f>(C46-B46)</f>
        <v>-5</v>
      </c>
      <c r="B46" s="6">
        <f>RANK(K46,K3:K390)</f>
        <v>44</v>
      </c>
      <c r="C46" s="6">
        <f>RANK(L46,L3:L390)</f>
        <v>39</v>
      </c>
      <c r="D46" s="6">
        <f>RANK(M46,M3:M390)</f>
        <v>51</v>
      </c>
      <c r="E46" s="6">
        <f>RANK(N46,N3:N390)</f>
        <v>42</v>
      </c>
      <c r="F46" s="6">
        <f>RANK(O46,O3:O390)</f>
        <v>44</v>
      </c>
      <c r="G46" s="6">
        <f>RANK(P46,P3:P390)</f>
        <v>48</v>
      </c>
      <c r="H46" s="6">
        <f>RANK(Q46,Q3:Q390)</f>
        <v>42</v>
      </c>
      <c r="I46" s="6">
        <f>RANK(R46,R3:R390)</f>
        <v>43</v>
      </c>
      <c r="J46" s="10" t="s">
        <v>66</v>
      </c>
      <c r="K46" s="2">
        <v>583832095</v>
      </c>
      <c r="L46" s="2">
        <v>961086069</v>
      </c>
      <c r="M46" s="2">
        <v>729444557</v>
      </c>
      <c r="N46" s="2">
        <v>928174529</v>
      </c>
      <c r="O46" s="2">
        <v>727555418</v>
      </c>
      <c r="P46" s="2">
        <v>602449267</v>
      </c>
      <c r="Q46" s="2">
        <v>748440558</v>
      </c>
      <c r="R46" s="2">
        <v>689688997</v>
      </c>
      <c r="S46" s="2">
        <f>K46-L46</f>
        <v>-377253974</v>
      </c>
      <c r="T46" s="3">
        <f>S46/L46</f>
        <v>-0.39252881315045</v>
      </c>
      <c r="U46" s="2">
        <f>L46-M46</f>
        <v>231641512</v>
      </c>
      <c r="V46" s="3">
        <f>U46/M46</f>
        <v>0.31755876409946</v>
      </c>
      <c r="W46" s="2">
        <f>M46-N46</f>
        <v>-198729972</v>
      </c>
      <c r="X46" s="3">
        <f>W46/N46</f>
        <v>-0.21410840934636</v>
      </c>
      <c r="Y46" s="2">
        <f>N46-O46</f>
        <v>200619111</v>
      </c>
      <c r="Z46" s="3">
        <f>Y46/O46</f>
        <v>0.27574409596383</v>
      </c>
      <c r="AA46" s="2">
        <f>O46-P46</f>
        <v>125106151</v>
      </c>
      <c r="AB46" s="3">
        <f>AA46/P46</f>
        <v>0.20766254994879</v>
      </c>
      <c r="AC46" s="2">
        <f>P46-Q46</f>
        <v>-145991291</v>
      </c>
      <c r="AD46" s="3">
        <f>AC46/Q46</f>
        <v>-0.19506063566373</v>
      </c>
      <c r="AE46" s="2">
        <f>Q46-R46</f>
        <v>58751561</v>
      </c>
      <c r="AF46" s="3">
        <f>AE46/R46</f>
        <v>0.08518558546759</v>
      </c>
      <c r="AG46" s="2"/>
      <c r="AH46" s="3"/>
      <c r="AI46" s="7">
        <f>(AK46-AJ46)</f>
        <v>0</v>
      </c>
      <c r="AJ46" s="6">
        <f>RANK(AS46,AS3:AS390)</f>
        <v>25</v>
      </c>
      <c r="AK46" s="6">
        <f>RANK(AT46,AT3:AT390)</f>
        <v>25</v>
      </c>
      <c r="AL46" s="6">
        <f>RANK(AU46,AU3:AU390)</f>
        <v>29</v>
      </c>
      <c r="AM46" s="6">
        <f>RANK(AV46,AV3:AV390)</f>
        <v>26</v>
      </c>
      <c r="AN46" s="6">
        <f>RANK(AW46,AW3:AW390)</f>
        <v>26</v>
      </c>
      <c r="AO46" s="6">
        <f>RANK(AX46,AX3:AX390)</f>
        <v>27</v>
      </c>
      <c r="AP46" s="6">
        <f>RANK(AY46,AY3:AY390)</f>
        <v>26</v>
      </c>
      <c r="AQ46" s="6">
        <f>RANK(AZ46,AZ3:AZ390)</f>
        <v>26</v>
      </c>
      <c r="AR46" s="10" t="s">
        <v>66</v>
      </c>
      <c r="AS46" s="2">
        <v>583832095</v>
      </c>
      <c r="AT46" s="2">
        <v>961043560</v>
      </c>
      <c r="AU46" s="2">
        <v>728559371</v>
      </c>
      <c r="AV46" s="2">
        <v>927946543</v>
      </c>
      <c r="AW46" s="2">
        <v>727486313</v>
      </c>
      <c r="AX46" s="2">
        <v>602154237</v>
      </c>
      <c r="AY46" s="2">
        <v>748348151</v>
      </c>
      <c r="AZ46" s="2">
        <v>688983252</v>
      </c>
      <c r="BA46" s="2">
        <f>AS46-AT46</f>
        <v>-377211465</v>
      </c>
      <c r="BB46" s="3">
        <f>BA46/AT46</f>
        <v>-0.39250194340827</v>
      </c>
      <c r="BC46" s="2">
        <f>AT46-AU46</f>
        <v>232484189</v>
      </c>
      <c r="BD46" s="3">
        <f>BC46/AU46</f>
        <v>0.31910122668644</v>
      </c>
      <c r="BE46" s="2">
        <f>AU46-AV46</f>
        <v>-199387172</v>
      </c>
      <c r="BF46" s="3">
        <f>BE46/AV46</f>
        <v>-0.21486924382022</v>
      </c>
      <c r="BG46" s="2">
        <f>AV46-AW46</f>
        <v>200460230</v>
      </c>
      <c r="BH46" s="3">
        <f>BG46/AW46</f>
        <v>0.27555189206701</v>
      </c>
      <c r="BI46" s="2">
        <f>AW46-AX46</f>
        <v>125332076</v>
      </c>
      <c r="BJ46" s="3">
        <f>BI46/AX46</f>
        <v>0.20813949034789</v>
      </c>
      <c r="BK46" s="2">
        <f>AX46-AY46</f>
        <v>-146193914</v>
      </c>
      <c r="BL46" s="3">
        <f>BK46/AY46</f>
        <v>-0.19535548234421</v>
      </c>
      <c r="BM46" s="2">
        <f>AY46-AZ46</f>
        <v>59364899</v>
      </c>
      <c r="BN46" s="3">
        <f>BM46/AZ46</f>
        <v>0.086163050883565</v>
      </c>
      <c r="BO46" s="2"/>
      <c r="BP46" s="3"/>
      <c r="BQ46" s="8">
        <f>(BS46-BR46)</f>
        <v>-34</v>
      </c>
      <c r="BR46" s="6">
        <f>RANK(CA46,CA3:CA390)</f>
        <v>268</v>
      </c>
      <c r="BS46" s="6">
        <f>RANK(CB46,CB3:CB390)</f>
        <v>234</v>
      </c>
      <c r="BT46" s="6">
        <f>RANK(CC46,CC3:CC390)</f>
        <v>168</v>
      </c>
      <c r="BU46" s="6">
        <f>RANK(CD46,CD3:CD390)</f>
        <v>202</v>
      </c>
      <c r="BV46" s="6">
        <f>RANK(CE46,CE3:CE390)</f>
        <v>222</v>
      </c>
      <c r="BW46" s="6">
        <f>RANK(CF46,CF3:CF390)</f>
        <v>188</v>
      </c>
      <c r="BX46" s="6">
        <f>RANK(CG46,CG3:CG390)</f>
        <v>214</v>
      </c>
      <c r="BY46" s="6">
        <f>RANK(CH46,CH3:CH390)</f>
        <v>159</v>
      </c>
      <c r="BZ46" s="10" t="s">
        <v>66</v>
      </c>
      <c r="CA46" s="2">
        <v>0</v>
      </c>
      <c r="CB46" s="2">
        <v>42509</v>
      </c>
      <c r="CC46" s="2">
        <v>885186</v>
      </c>
      <c r="CD46" s="2">
        <v>227986</v>
      </c>
      <c r="CE46" s="2">
        <v>69105</v>
      </c>
      <c r="CF46" s="2">
        <v>295030</v>
      </c>
      <c r="CG46" s="2">
        <v>92407</v>
      </c>
      <c r="CH46" s="2">
        <v>705745</v>
      </c>
      <c r="CI46" s="2">
        <f>CA46-CB46</f>
        <v>-42509</v>
      </c>
      <c r="CJ46" s="3">
        <f>CI46/CB46</f>
        <v>-1</v>
      </c>
      <c r="CK46" s="2">
        <f>CB46-CC46</f>
        <v>-842677</v>
      </c>
      <c r="CL46" s="3">
        <f>CK46/CC46</f>
        <v>-0.9519773245397</v>
      </c>
      <c r="CM46" s="2">
        <f>CC46-CD46</f>
        <v>657200</v>
      </c>
      <c r="CN46" s="3">
        <f>CM46/CD46</f>
        <v>2.8826331441404</v>
      </c>
      <c r="CO46" s="2">
        <f>CD46-CE46</f>
        <v>158881</v>
      </c>
      <c r="CP46" s="3">
        <f>CO46/CE46</f>
        <v>2.299124520657</v>
      </c>
      <c r="CQ46" s="2">
        <f>CE46-CF46</f>
        <v>-225925</v>
      </c>
      <c r="CR46" s="3">
        <f>CQ46/CF46</f>
        <v>-0.7657695827543</v>
      </c>
      <c r="CS46" s="2">
        <f>CF46-CG46</f>
        <v>202623</v>
      </c>
      <c r="CT46" s="3">
        <f>CS46/CG46</f>
        <v>2.1927234949733</v>
      </c>
      <c r="CU46" s="2">
        <f>CG46-CH46</f>
        <v>-613338</v>
      </c>
      <c r="CV46" s="3">
        <f>CU46/CH46</f>
        <v>-0.86906460548782</v>
      </c>
      <c r="CW46" s="2"/>
      <c r="CX46" s="3"/>
      <c r="CY46" s="3"/>
      <c r="CZ46" s="11" t="s">
        <v>66</v>
      </c>
      <c r="DA46" s="2">
        <f>AS46-CA46</f>
        <v>583832095</v>
      </c>
      <c r="DB46" s="2">
        <f>AT46-CB46</f>
        <v>961001051</v>
      </c>
      <c r="DC46" s="2">
        <f>AU46-CC46</f>
        <v>727674185</v>
      </c>
      <c r="DD46" s="2">
        <f>AV46-CD46</f>
        <v>927718557</v>
      </c>
      <c r="DE46" s="2">
        <f>AW46-CE46</f>
        <v>727417208</v>
      </c>
      <c r="DF46" s="2">
        <f>AX46-CF46</f>
        <v>601859207</v>
      </c>
      <c r="DG46" s="2">
        <f>AY46-CG46</f>
        <v>748255744</v>
      </c>
      <c r="DH46" s="2">
        <f>AZ46-CH46</f>
        <v>688277507</v>
      </c>
      <c r="DI46" s="2"/>
      <c r="DJ46" s="9" t="s">
        <v>66</v>
      </c>
      <c r="DK46" s="4">
        <f>AS46/K46</f>
        <v>1</v>
      </c>
      <c r="DL46" s="4">
        <f>AT46/L46</f>
        <v>0.99995576983023</v>
      </c>
      <c r="DM46" s="4">
        <f>AU46/M46</f>
        <v>0.99878649310423</v>
      </c>
      <c r="DN46" s="4">
        <f>AV46/N46</f>
        <v>0.99975437162637</v>
      </c>
      <c r="DO46" s="4">
        <f>AW46/O46</f>
        <v>0.99990501754466</v>
      </c>
      <c r="DP46" s="4">
        <f>AX46/P46</f>
        <v>0.9995102824152</v>
      </c>
      <c r="DQ46" s="4">
        <f>AY46/Q46</f>
        <v>0.99987653394914</v>
      </c>
      <c r="DR46" s="4">
        <f>AZ46/R46</f>
        <v>0.99897671993744</v>
      </c>
      <c r="DS46" s="4"/>
    </row>
    <row r="47" spans="1:130">
      <c r="A47" s="6">
        <f>(C47-B47)</f>
        <v>4</v>
      </c>
      <c r="B47" s="6">
        <f>RANK(K47,K3:K390)</f>
        <v>45</v>
      </c>
      <c r="C47" s="6">
        <f>RANK(L47,L3:L390)</f>
        <v>49</v>
      </c>
      <c r="D47" s="6">
        <f>RANK(M47,M3:M390)</f>
        <v>48</v>
      </c>
      <c r="E47" s="6">
        <f>RANK(N47,N3:N390)</f>
        <v>40</v>
      </c>
      <c r="F47" s="6">
        <f>RANK(O47,O3:O390)</f>
        <v>38</v>
      </c>
      <c r="G47" s="6">
        <f>RANK(P47,P3:P390)</f>
        <v>30</v>
      </c>
      <c r="H47" s="6">
        <f>RANK(Q47,Q3:Q390)</f>
        <v>39</v>
      </c>
      <c r="I47" s="6">
        <f>RANK(R47,R3:R390)</f>
        <v>36</v>
      </c>
      <c r="J47" s="10" t="s">
        <v>67</v>
      </c>
      <c r="K47" s="2">
        <v>537512420</v>
      </c>
      <c r="L47" s="2">
        <v>651186479</v>
      </c>
      <c r="M47" s="2">
        <v>798225388</v>
      </c>
      <c r="N47" s="2">
        <v>1119867807</v>
      </c>
      <c r="O47" s="2">
        <v>1131333136</v>
      </c>
      <c r="P47" s="2">
        <v>1598129002</v>
      </c>
      <c r="Q47" s="2">
        <v>1073169965</v>
      </c>
      <c r="R47" s="2">
        <v>1003882840</v>
      </c>
      <c r="S47" s="2">
        <f>K47-L47</f>
        <v>-113674059</v>
      </c>
      <c r="T47" s="3">
        <f>S47/L47</f>
        <v>-0.17456452593206</v>
      </c>
      <c r="U47" s="2">
        <f>L47-M47</f>
        <v>-147038909</v>
      </c>
      <c r="V47" s="3">
        <f>U47/M47</f>
        <v>-0.18420725676042</v>
      </c>
      <c r="W47" s="2">
        <f>M47-N47</f>
        <v>-321642419</v>
      </c>
      <c r="X47" s="3">
        <f>W47/N47</f>
        <v>-0.28721463103904</v>
      </c>
      <c r="Y47" s="2">
        <f>N47-O47</f>
        <v>-11465329</v>
      </c>
      <c r="Z47" s="3">
        <f>Y47/O47</f>
        <v>-0.010134352681066</v>
      </c>
      <c r="AA47" s="2">
        <f>O47-P47</f>
        <v>-466795866</v>
      </c>
      <c r="AB47" s="3">
        <f>AA47/P47</f>
        <v>-0.29208897743287</v>
      </c>
      <c r="AC47" s="2">
        <f>P47-Q47</f>
        <v>524959037</v>
      </c>
      <c r="AD47" s="3">
        <f>AC47/Q47</f>
        <v>0.48916672486264</v>
      </c>
      <c r="AE47" s="2">
        <f>Q47-R47</f>
        <v>69287125</v>
      </c>
      <c r="AF47" s="3">
        <f>AE47/R47</f>
        <v>0.069019134742855</v>
      </c>
      <c r="AG47" s="2"/>
      <c r="AH47" s="3"/>
      <c r="AI47" s="7">
        <f>(AK47-AJ47)</f>
        <v>9</v>
      </c>
      <c r="AJ47" s="6">
        <f>RANK(AS47,AS3:AS390)</f>
        <v>44</v>
      </c>
      <c r="AK47" s="6">
        <f>RANK(AT47,AT3:AT390)</f>
        <v>53</v>
      </c>
      <c r="AL47" s="6">
        <f>RANK(AU47,AU3:AU390)</f>
        <v>47</v>
      </c>
      <c r="AM47" s="6">
        <f>RANK(AV47,AV3:AV390)</f>
        <v>34</v>
      </c>
      <c r="AN47" s="6">
        <f>RANK(AW47,AW3:AW390)</f>
        <v>28</v>
      </c>
      <c r="AO47" s="6">
        <f>RANK(AX47,AX3:AX390)</f>
        <v>24</v>
      </c>
      <c r="AP47" s="6">
        <f>RANK(AY47,AY3:AY390)</f>
        <v>37</v>
      </c>
      <c r="AQ47" s="6">
        <f>RANK(AZ47,AZ3:AZ390)</f>
        <v>35</v>
      </c>
      <c r="AR47" s="10" t="s">
        <v>67</v>
      </c>
      <c r="AS47" s="2">
        <v>199974468</v>
      </c>
      <c r="AT47" s="2">
        <v>176307981</v>
      </c>
      <c r="AU47" s="2">
        <v>279790828</v>
      </c>
      <c r="AV47" s="2">
        <v>534834695</v>
      </c>
      <c r="AW47" s="2">
        <v>556134853</v>
      </c>
      <c r="AX47" s="2">
        <v>813422491</v>
      </c>
      <c r="AY47" s="2">
        <v>435422908</v>
      </c>
      <c r="AZ47" s="2">
        <v>432280996</v>
      </c>
      <c r="BA47" s="2">
        <f>AS47-AT47</f>
        <v>23666487</v>
      </c>
      <c r="BB47" s="3">
        <f>BA47/AT47</f>
        <v>0.13423378150987</v>
      </c>
      <c r="BC47" s="2">
        <f>AT47-AU47</f>
        <v>-103482847</v>
      </c>
      <c r="BD47" s="3">
        <f>BC47/AU47</f>
        <v>-0.36985789612803</v>
      </c>
      <c r="BE47" s="2">
        <f>AU47-AV47</f>
        <v>-255043867</v>
      </c>
      <c r="BF47" s="3">
        <f>BE47/AV47</f>
        <v>-0.47686485073673</v>
      </c>
      <c r="BG47" s="2">
        <f>AV47-AW47</f>
        <v>-21300158</v>
      </c>
      <c r="BH47" s="3">
        <f>BG47/AW47</f>
        <v>-0.038300347272067</v>
      </c>
      <c r="BI47" s="2">
        <f>AW47-AX47</f>
        <v>-257287638</v>
      </c>
      <c r="BJ47" s="3">
        <f>BI47/AX47</f>
        <v>-0.31630258672058</v>
      </c>
      <c r="BK47" s="2">
        <f>AX47-AY47</f>
        <v>377999583</v>
      </c>
      <c r="BL47" s="3">
        <f>BK47/AY47</f>
        <v>0.86812056980704</v>
      </c>
      <c r="BM47" s="2">
        <f>AY47-AZ47</f>
        <v>3141912</v>
      </c>
      <c r="BN47" s="3">
        <f>BM47/AZ47</f>
        <v>0.0072682168059037</v>
      </c>
      <c r="BO47" s="2"/>
      <c r="BP47" s="3"/>
      <c r="BQ47" s="8">
        <f>(BS47-BR47)</f>
        <v>0</v>
      </c>
      <c r="BR47" s="6">
        <f>RANK(CA47,CA3:CA390)</f>
        <v>42</v>
      </c>
      <c r="BS47" s="6">
        <f>RANK(CB47,CB3:CB390)</f>
        <v>42</v>
      </c>
      <c r="BT47" s="6">
        <f>RANK(CC47,CC3:CC390)</f>
        <v>40</v>
      </c>
      <c r="BU47" s="6">
        <f>RANK(CD47,CD3:CD390)</f>
        <v>38</v>
      </c>
      <c r="BV47" s="6">
        <f>RANK(CE47,CE3:CE390)</f>
        <v>36</v>
      </c>
      <c r="BW47" s="6">
        <f>RANK(CF47,CF3:CF390)</f>
        <v>35</v>
      </c>
      <c r="BX47" s="6">
        <f>RANK(CG47,CG3:CG390)</f>
        <v>33</v>
      </c>
      <c r="BY47" s="6">
        <f>RANK(CH47,CH3:CH390)</f>
        <v>34</v>
      </c>
      <c r="BZ47" s="10" t="s">
        <v>67</v>
      </c>
      <c r="CA47" s="2">
        <v>337537952</v>
      </c>
      <c r="CB47" s="2">
        <v>474878498</v>
      </c>
      <c r="CC47" s="2">
        <v>518434560</v>
      </c>
      <c r="CD47" s="2">
        <v>585033112</v>
      </c>
      <c r="CE47" s="2">
        <v>575198283</v>
      </c>
      <c r="CF47" s="2">
        <v>784706511</v>
      </c>
      <c r="CG47" s="2">
        <v>637747057</v>
      </c>
      <c r="CH47" s="2">
        <v>571601844</v>
      </c>
      <c r="CI47" s="2">
        <f>CA47-CB47</f>
        <v>-137340546</v>
      </c>
      <c r="CJ47" s="3">
        <f>CI47/CB47</f>
        <v>-0.28921197017432</v>
      </c>
      <c r="CK47" s="2">
        <f>CB47-CC47</f>
        <v>-43556062</v>
      </c>
      <c r="CL47" s="3">
        <f>CK47/CC47</f>
        <v>-0.084014580355137</v>
      </c>
      <c r="CM47" s="2">
        <f>CC47-CD47</f>
        <v>-66598552</v>
      </c>
      <c r="CN47" s="3">
        <f>CM47/CD47</f>
        <v>-0.11383723525037</v>
      </c>
      <c r="CO47" s="2">
        <f>CD47-CE47</f>
        <v>9834829</v>
      </c>
      <c r="CP47" s="3">
        <f>CO47/CE47</f>
        <v>0.017098154307251</v>
      </c>
      <c r="CQ47" s="2">
        <f>CE47-CF47</f>
        <v>-209508228</v>
      </c>
      <c r="CR47" s="3">
        <f>CQ47/CF47</f>
        <v>-0.26698928206039</v>
      </c>
      <c r="CS47" s="2">
        <f>CF47-CG47</f>
        <v>146959454</v>
      </c>
      <c r="CT47" s="3">
        <f>CS47/CG47</f>
        <v>0.23043533072705</v>
      </c>
      <c r="CU47" s="2">
        <f>CG47-CH47</f>
        <v>66145213</v>
      </c>
      <c r="CV47" s="3">
        <f>CU47/CH47</f>
        <v>0.11571903361459</v>
      </c>
      <c r="CW47" s="2"/>
      <c r="CX47" s="3"/>
      <c r="CY47" s="3"/>
      <c r="CZ47" s="11" t="s">
        <v>67</v>
      </c>
      <c r="DA47" s="2">
        <f>AS47-CA47</f>
        <v>-137563484</v>
      </c>
      <c r="DB47" s="2">
        <f>AT47-CB47</f>
        <v>-298570517</v>
      </c>
      <c r="DC47" s="2">
        <f>AU47-CC47</f>
        <v>-238643732</v>
      </c>
      <c r="DD47" s="2">
        <f>AV47-CD47</f>
        <v>-50198417</v>
      </c>
      <c r="DE47" s="2">
        <f>AW47-CE47</f>
        <v>-19063430</v>
      </c>
      <c r="DF47" s="2">
        <f>AX47-CF47</f>
        <v>28715980</v>
      </c>
      <c r="DG47" s="2">
        <f>AY47-CG47</f>
        <v>-202324149</v>
      </c>
      <c r="DH47" s="2">
        <f>AZ47-CH47</f>
        <v>-139320848</v>
      </c>
      <c r="DI47" s="2"/>
      <c r="DJ47" s="9" t="s">
        <v>67</v>
      </c>
      <c r="DK47" s="4">
        <f>AS47/K47</f>
        <v>0.37203692521189</v>
      </c>
      <c r="DL47" s="4">
        <f>AT47/L47</f>
        <v>0.27074883568029</v>
      </c>
      <c r="DM47" s="4">
        <f>AU47/M47</f>
        <v>0.35051607253564</v>
      </c>
      <c r="DN47" s="4">
        <f>AV47/N47</f>
        <v>0.47758734705729</v>
      </c>
      <c r="DO47" s="4">
        <f>AW47/O47</f>
        <v>0.4915747937573</v>
      </c>
      <c r="DP47" s="4">
        <f>AX47/P47</f>
        <v>0.50898424969576</v>
      </c>
      <c r="DQ47" s="4">
        <f>AY47/Q47</f>
        <v>0.40573527232473</v>
      </c>
      <c r="DR47" s="4">
        <f>AZ47/R47</f>
        <v>0.43060901011118</v>
      </c>
      <c r="DS47" s="4"/>
    </row>
    <row r="48" spans="1:130">
      <c r="A48" s="6">
        <f>(C48-B48)</f>
        <v>0</v>
      </c>
      <c r="B48" s="6">
        <f>RANK(K48,K3:K390)</f>
        <v>46</v>
      </c>
      <c r="C48" s="6">
        <f>RANK(L48,L3:L390)</f>
        <v>46</v>
      </c>
      <c r="D48" s="6">
        <f>RANK(M48,M3:M390)</f>
        <v>30</v>
      </c>
      <c r="E48" s="6">
        <f>RANK(N48,N3:N390)</f>
        <v>43</v>
      </c>
      <c r="F48" s="6">
        <f>RANK(O48,O3:O390)</f>
        <v>64</v>
      </c>
      <c r="G48" s="6">
        <f>RANK(P48,P3:P390)</f>
        <v>69</v>
      </c>
      <c r="H48" s="6">
        <f>RANK(Q48,Q3:Q390)</f>
        <v>190</v>
      </c>
      <c r="I48" s="6">
        <f>RANK(R48,R3:R390)</f>
        <v>114</v>
      </c>
      <c r="J48" s="10" t="s">
        <v>68</v>
      </c>
      <c r="K48" s="2">
        <v>533913852</v>
      </c>
      <c r="L48" s="2">
        <v>737636925</v>
      </c>
      <c r="M48" s="2">
        <v>2228737830</v>
      </c>
      <c r="N48" s="2">
        <v>912705594</v>
      </c>
      <c r="O48" s="2">
        <v>285772699</v>
      </c>
      <c r="P48" s="2">
        <v>232628452</v>
      </c>
      <c r="Q48" s="2">
        <v>1279614</v>
      </c>
      <c r="R48" s="2">
        <v>22932409</v>
      </c>
      <c r="S48" s="2">
        <f>K48-L48</f>
        <v>-203723073</v>
      </c>
      <c r="T48" s="3">
        <f>S48/L48</f>
        <v>-0.27618339876356</v>
      </c>
      <c r="U48" s="2">
        <f>L48-M48</f>
        <v>-1491100905</v>
      </c>
      <c r="V48" s="3">
        <f>U48/M48</f>
        <v>-0.66903378447164</v>
      </c>
      <c r="W48" s="2">
        <f>M48-N48</f>
        <v>1316032236</v>
      </c>
      <c r="X48" s="3">
        <f>W48/N48</f>
        <v>1.4419022351253</v>
      </c>
      <c r="Y48" s="2">
        <f>N48-O48</f>
        <v>626932895</v>
      </c>
      <c r="Z48" s="3">
        <f>Y48/O48</f>
        <v>2.1938166143716</v>
      </c>
      <c r="AA48" s="2">
        <f>O48-P48</f>
        <v>53144247</v>
      </c>
      <c r="AB48" s="3">
        <f>AA48/P48</f>
        <v>0.22845119134438</v>
      </c>
      <c r="AC48" s="2">
        <f>P48-Q48</f>
        <v>231348838</v>
      </c>
      <c r="AD48" s="3">
        <f>AC48/Q48</f>
        <v>180.79580092122</v>
      </c>
      <c r="AE48" s="2">
        <f>Q48-R48</f>
        <v>-21652795</v>
      </c>
      <c r="AF48" s="3">
        <f>AE48/R48</f>
        <v>-0.94420062890035</v>
      </c>
      <c r="AG48" s="2"/>
      <c r="AH48" s="3"/>
      <c r="AI48" s="7">
        <f>(AK48-AJ48)</f>
        <v>-1</v>
      </c>
      <c r="AJ48" s="6">
        <f>RANK(AS48,AS3:AS390)</f>
        <v>28</v>
      </c>
      <c r="AK48" s="6">
        <f>RANK(AT48,AT3:AT390)</f>
        <v>27</v>
      </c>
      <c r="AL48" s="6">
        <f>RANK(AU48,AU3:AU390)</f>
        <v>13</v>
      </c>
      <c r="AM48" s="6">
        <f>RANK(AV48,AV3:AV390)</f>
        <v>28</v>
      </c>
      <c r="AN48" s="6">
        <f>RANK(AW48,AW3:AW390)</f>
        <v>43</v>
      </c>
      <c r="AO48" s="6">
        <f>RANK(AX48,AX3:AX390)</f>
        <v>48</v>
      </c>
      <c r="AP48" s="6">
        <f>RANK(AY48,AY3:AY390)</f>
        <v>136</v>
      </c>
      <c r="AQ48" s="6">
        <f>RANK(AZ48,AZ3:AZ390)</f>
        <v>79</v>
      </c>
      <c r="AR48" s="10" t="s">
        <v>68</v>
      </c>
      <c r="AS48" s="2">
        <v>489977900</v>
      </c>
      <c r="AT48" s="2">
        <v>736987584</v>
      </c>
      <c r="AU48" s="2">
        <v>2208028519</v>
      </c>
      <c r="AV48" s="2">
        <v>802195914</v>
      </c>
      <c r="AW48" s="2">
        <v>226420448</v>
      </c>
      <c r="AX48" s="2">
        <v>194022781</v>
      </c>
      <c r="AY48" s="2">
        <v>1173738</v>
      </c>
      <c r="AZ48" s="2">
        <v>22932409</v>
      </c>
      <c r="BA48" s="2">
        <f>AS48-AT48</f>
        <v>-247009684</v>
      </c>
      <c r="BB48" s="3">
        <f>BA48/AT48</f>
        <v>-0.33516125557958</v>
      </c>
      <c r="BC48" s="2">
        <f>AT48-AU48</f>
        <v>-1471040935</v>
      </c>
      <c r="BD48" s="3">
        <f>BC48/AU48</f>
        <v>-0.66622370243036</v>
      </c>
      <c r="BE48" s="2">
        <f>AU48-AV48</f>
        <v>1405832605</v>
      </c>
      <c r="BF48" s="3">
        <f>BE48/AV48</f>
        <v>1.7524803859821</v>
      </c>
      <c r="BG48" s="2">
        <f>AV48-AW48</f>
        <v>575775466</v>
      </c>
      <c r="BH48" s="3">
        <f>BG48/AW48</f>
        <v>2.5429481793093</v>
      </c>
      <c r="BI48" s="2">
        <f>AW48-AX48</f>
        <v>32397667</v>
      </c>
      <c r="BJ48" s="3">
        <f>BI48/AX48</f>
        <v>0.16697867556078</v>
      </c>
      <c r="BK48" s="2">
        <f>AX48-AY48</f>
        <v>192849043</v>
      </c>
      <c r="BL48" s="3">
        <f>BK48/AY48</f>
        <v>164.3033138571</v>
      </c>
      <c r="BM48" s="2">
        <f>AY48-AZ48</f>
        <v>-21758671</v>
      </c>
      <c r="BN48" s="3">
        <f>BM48/AZ48</f>
        <v>-0.94881750103096</v>
      </c>
      <c r="BO48" s="2"/>
      <c r="BP48" s="3"/>
      <c r="BQ48" s="8">
        <f>(BS48-BR48)</f>
        <v>99</v>
      </c>
      <c r="BR48" s="6">
        <f>RANK(CA48,CA3:CA390)</f>
        <v>75</v>
      </c>
      <c r="BS48" s="6">
        <f>RANK(CB48,CB3:CB390)</f>
        <v>174</v>
      </c>
      <c r="BT48" s="6">
        <f>RANK(CC48,CC3:CC390)</f>
        <v>101</v>
      </c>
      <c r="BU48" s="6">
        <f>RANK(CD48,CD3:CD390)</f>
        <v>67</v>
      </c>
      <c r="BV48" s="6">
        <f>RANK(CE48,CE3:CE390)</f>
        <v>76</v>
      </c>
      <c r="BW48" s="6">
        <f>RANK(CF48,CF3:CF390)</f>
        <v>84</v>
      </c>
      <c r="BX48" s="6">
        <f>RANK(CG48,CG3:CG390)</f>
        <v>210</v>
      </c>
      <c r="BY48" s="6">
        <f>RANK(CH48,CH3:CH390)</f>
        <v>269</v>
      </c>
      <c r="BZ48" s="10" t="s">
        <v>68</v>
      </c>
      <c r="CA48" s="2">
        <v>43935952</v>
      </c>
      <c r="CB48" s="2">
        <v>649341</v>
      </c>
      <c r="CC48" s="2">
        <v>20709311</v>
      </c>
      <c r="CD48" s="2">
        <v>110509680</v>
      </c>
      <c r="CE48" s="2">
        <v>59352251</v>
      </c>
      <c r="CF48" s="2">
        <v>38605671</v>
      </c>
      <c r="CG48" s="2">
        <v>105876</v>
      </c>
      <c r="CH48" s="2">
        <v>0</v>
      </c>
      <c r="CI48" s="2">
        <f>CA48-CB48</f>
        <v>43286611</v>
      </c>
      <c r="CJ48" s="3">
        <f>CI48/CB48</f>
        <v>66.662371542841</v>
      </c>
      <c r="CK48" s="2">
        <f>CB48-CC48</f>
        <v>-20059970</v>
      </c>
      <c r="CL48" s="3">
        <f>CK48/CC48</f>
        <v>-0.9686449732683</v>
      </c>
      <c r="CM48" s="2">
        <f>CC48-CD48</f>
        <v>-89800369</v>
      </c>
      <c r="CN48" s="3">
        <f>CM48/CD48</f>
        <v>-0.81260183723272</v>
      </c>
      <c r="CO48" s="2">
        <f>CD48-CE48</f>
        <v>51157429</v>
      </c>
      <c r="CP48" s="3">
        <f>CO48/CE48</f>
        <v>0.86192904461197</v>
      </c>
      <c r="CQ48" s="2">
        <f>CE48-CF48</f>
        <v>20746580</v>
      </c>
      <c r="CR48" s="3">
        <f>CQ48/CF48</f>
        <v>0.53739721296387</v>
      </c>
      <c r="CS48" s="2">
        <f>CF48-CG48</f>
        <v>38499795</v>
      </c>
      <c r="CT48" s="3">
        <f>CS48/CG48</f>
        <v>363.63099285957</v>
      </c>
      <c r="CU48" s="2">
        <f>CG48-CH48</f>
        <v>105876</v>
      </c>
      <c r="CV48" s="3" t="str">
        <f>CU48/CH48</f>
        <v>0</v>
      </c>
      <c r="CW48" s="2"/>
      <c r="CX48" s="3"/>
      <c r="CY48" s="3"/>
      <c r="CZ48" s="11" t="s">
        <v>68</v>
      </c>
      <c r="DA48" s="2">
        <f>AS48-CA48</f>
        <v>446041948</v>
      </c>
      <c r="DB48" s="2">
        <f>AT48-CB48</f>
        <v>736338243</v>
      </c>
      <c r="DC48" s="2">
        <f>AU48-CC48</f>
        <v>2187319208</v>
      </c>
      <c r="DD48" s="2">
        <f>AV48-CD48</f>
        <v>691686234</v>
      </c>
      <c r="DE48" s="2">
        <f>AW48-CE48</f>
        <v>167068197</v>
      </c>
      <c r="DF48" s="2">
        <f>AX48-CF48</f>
        <v>155417110</v>
      </c>
      <c r="DG48" s="2">
        <f>AY48-CG48</f>
        <v>1067862</v>
      </c>
      <c r="DH48" s="2">
        <f>AZ48-CH48</f>
        <v>22932409</v>
      </c>
      <c r="DI48" s="2"/>
      <c r="DJ48" s="9" t="s">
        <v>68</v>
      </c>
      <c r="DK48" s="4">
        <f>AS48/K48</f>
        <v>0.91770966077127</v>
      </c>
      <c r="DL48" s="4">
        <f>AT48/L48</f>
        <v>0.99911970106431</v>
      </c>
      <c r="DM48" s="4">
        <f>AU48/M48</f>
        <v>0.99070805425329</v>
      </c>
      <c r="DN48" s="4">
        <f>AV48/N48</f>
        <v>0.87892078154612</v>
      </c>
      <c r="DO48" s="4">
        <f>AW48/O48</f>
        <v>0.79230958307882</v>
      </c>
      <c r="DP48" s="4">
        <f>AX48/P48</f>
        <v>0.83404578989332</v>
      </c>
      <c r="DQ48" s="4">
        <f>AY48/Q48</f>
        <v>0.91725942354491</v>
      </c>
      <c r="DR48" s="4">
        <f>AZ48/R48</f>
        <v>1</v>
      </c>
      <c r="DS48" s="4"/>
    </row>
    <row r="49" spans="1:130">
      <c r="A49" s="6">
        <f>(C49-B49)</f>
        <v>1</v>
      </c>
      <c r="B49" s="6">
        <f>RANK(K49,K3:K390)</f>
        <v>47</v>
      </c>
      <c r="C49" s="6">
        <f>RANK(L49,L3:L390)</f>
        <v>48</v>
      </c>
      <c r="D49" s="6">
        <f>RANK(M49,M3:M390)</f>
        <v>43</v>
      </c>
      <c r="E49" s="6">
        <f>RANK(N49,N3:N390)</f>
        <v>52</v>
      </c>
      <c r="F49" s="6">
        <f>RANK(O49,O3:O390)</f>
        <v>46</v>
      </c>
      <c r="G49" s="6">
        <f>RANK(P49,P3:P390)</f>
        <v>51</v>
      </c>
      <c r="H49" s="6">
        <f>RANK(Q49,Q3:Q390)</f>
        <v>53</v>
      </c>
      <c r="I49" s="6">
        <f>RANK(R49,R3:R390)</f>
        <v>45</v>
      </c>
      <c r="J49" s="10" t="s">
        <v>69</v>
      </c>
      <c r="K49" s="2">
        <v>520635923</v>
      </c>
      <c r="L49" s="2">
        <v>653671782</v>
      </c>
      <c r="M49" s="2">
        <v>870610325</v>
      </c>
      <c r="N49" s="2">
        <v>572627916</v>
      </c>
      <c r="O49" s="2">
        <v>648293385</v>
      </c>
      <c r="P49" s="2">
        <v>572485809</v>
      </c>
      <c r="Q49" s="2">
        <v>468849894</v>
      </c>
      <c r="R49" s="2">
        <v>551757562</v>
      </c>
      <c r="S49" s="2">
        <f>K49-L49</f>
        <v>-133035859</v>
      </c>
      <c r="T49" s="3">
        <f>S49/L49</f>
        <v>-0.20352088412469</v>
      </c>
      <c r="U49" s="2">
        <f>L49-M49</f>
        <v>-216938543</v>
      </c>
      <c r="V49" s="3">
        <f>U49/M49</f>
        <v>-0.24917984173918</v>
      </c>
      <c r="W49" s="2">
        <f>M49-N49</f>
        <v>297982409</v>
      </c>
      <c r="X49" s="3">
        <f>W49/N49</f>
        <v>0.5203770208786</v>
      </c>
      <c r="Y49" s="2">
        <f>N49-O49</f>
        <v>-75665469</v>
      </c>
      <c r="Z49" s="3">
        <f>Y49/O49</f>
        <v>-0.11671485588273</v>
      </c>
      <c r="AA49" s="2">
        <f>O49-P49</f>
        <v>75807576</v>
      </c>
      <c r="AB49" s="3">
        <f>AA49/P49</f>
        <v>0.13241826226648</v>
      </c>
      <c r="AC49" s="2">
        <f>P49-Q49</f>
        <v>103635915</v>
      </c>
      <c r="AD49" s="3">
        <f>AC49/Q49</f>
        <v>0.22104284617797</v>
      </c>
      <c r="AE49" s="2">
        <f>Q49-R49</f>
        <v>-82907668</v>
      </c>
      <c r="AF49" s="3">
        <f>AE49/R49</f>
        <v>-0.15026104526683</v>
      </c>
      <c r="AG49" s="2"/>
      <c r="AH49" s="3"/>
      <c r="AI49" s="7">
        <f>(AK49-AJ49)</f>
        <v>0</v>
      </c>
      <c r="AJ49" s="6">
        <f>RANK(AS49,AS3:AS390)</f>
        <v>54</v>
      </c>
      <c r="AK49" s="6">
        <f>RANK(AT49,AT3:AT390)</f>
        <v>54</v>
      </c>
      <c r="AL49" s="6">
        <f>RANK(AU49,AU3:AU390)</f>
        <v>46</v>
      </c>
      <c r="AM49" s="6">
        <f>RANK(AV49,AV3:AV390)</f>
        <v>56</v>
      </c>
      <c r="AN49" s="6">
        <f>RANK(AW49,AW3:AW390)</f>
        <v>45</v>
      </c>
      <c r="AO49" s="6">
        <f>RANK(AX49,AX3:AX390)</f>
        <v>54</v>
      </c>
      <c r="AP49" s="6">
        <f>RANK(AY49,AY3:AY390)</f>
        <v>71</v>
      </c>
      <c r="AQ49" s="6">
        <f>RANK(AZ49,AZ3:AZ390)</f>
        <v>63</v>
      </c>
      <c r="AR49" s="10" t="s">
        <v>69</v>
      </c>
      <c r="AS49" s="2">
        <v>87038950</v>
      </c>
      <c r="AT49" s="2">
        <v>175024148</v>
      </c>
      <c r="AU49" s="2">
        <v>281688696</v>
      </c>
      <c r="AV49" s="2">
        <v>131760233</v>
      </c>
      <c r="AW49" s="2">
        <v>200027470</v>
      </c>
      <c r="AX49" s="2">
        <v>144474154</v>
      </c>
      <c r="AY49" s="2">
        <v>39421323</v>
      </c>
      <c r="AZ49" s="2">
        <v>57487661</v>
      </c>
      <c r="BA49" s="2">
        <f>AS49-AT49</f>
        <v>-87985198</v>
      </c>
      <c r="BB49" s="3">
        <f>BA49/AT49</f>
        <v>-0.50270319270459</v>
      </c>
      <c r="BC49" s="2">
        <f>AT49-AU49</f>
        <v>-106664548</v>
      </c>
      <c r="BD49" s="3">
        <f>BC49/AU49</f>
        <v>-0.37866108762845</v>
      </c>
      <c r="BE49" s="2">
        <f>AU49-AV49</f>
        <v>149928463</v>
      </c>
      <c r="BF49" s="3">
        <f>BE49/AV49</f>
        <v>1.1378885691558</v>
      </c>
      <c r="BG49" s="2">
        <f>AV49-AW49</f>
        <v>-68267237</v>
      </c>
      <c r="BH49" s="3">
        <f>BG49/AW49</f>
        <v>-0.34128930891342</v>
      </c>
      <c r="BI49" s="2">
        <f>AW49-AX49</f>
        <v>55553316</v>
      </c>
      <c r="BJ49" s="3">
        <f>BI49/AX49</f>
        <v>0.3845207911721</v>
      </c>
      <c r="BK49" s="2">
        <f>AX49-AY49</f>
        <v>105052831</v>
      </c>
      <c r="BL49" s="3">
        <f>BK49/AY49</f>
        <v>2.664873297124</v>
      </c>
      <c r="BM49" s="2">
        <f>AY49-AZ49</f>
        <v>-18066338</v>
      </c>
      <c r="BN49" s="3">
        <f>BM49/AZ49</f>
        <v>-0.31426462106364</v>
      </c>
      <c r="BO49" s="2"/>
      <c r="BP49" s="3"/>
      <c r="BQ49" s="8">
        <f>(BS49-BR49)</f>
        <v>2</v>
      </c>
      <c r="BR49" s="6">
        <f>RANK(CA49,CA3:CA390)</f>
        <v>39</v>
      </c>
      <c r="BS49" s="6">
        <f>RANK(CB49,CB3:CB390)</f>
        <v>41</v>
      </c>
      <c r="BT49" s="6">
        <f>RANK(CC49,CC3:CC390)</f>
        <v>39</v>
      </c>
      <c r="BU49" s="6">
        <f>RANK(CD49,CD3:CD390)</f>
        <v>43</v>
      </c>
      <c r="BV49" s="6">
        <f>RANK(CE49,CE3:CE390)</f>
        <v>42</v>
      </c>
      <c r="BW49" s="6">
        <f>RANK(CF49,CF3:CF390)</f>
        <v>45</v>
      </c>
      <c r="BX49" s="6">
        <f>RANK(CG49,CG3:CG390)</f>
        <v>42</v>
      </c>
      <c r="BY49" s="6">
        <f>RANK(CH49,CH3:CH390)</f>
        <v>36</v>
      </c>
      <c r="BZ49" s="10" t="s">
        <v>69</v>
      </c>
      <c r="CA49" s="2">
        <v>433596973</v>
      </c>
      <c r="CB49" s="2">
        <v>478647634</v>
      </c>
      <c r="CC49" s="2">
        <v>588921629</v>
      </c>
      <c r="CD49" s="2">
        <v>440867683</v>
      </c>
      <c r="CE49" s="2">
        <v>448265915</v>
      </c>
      <c r="CF49" s="2">
        <v>428011655</v>
      </c>
      <c r="CG49" s="2">
        <v>429428571</v>
      </c>
      <c r="CH49" s="2">
        <v>494269901</v>
      </c>
      <c r="CI49" s="2">
        <f>CA49-CB49</f>
        <v>-45050661</v>
      </c>
      <c r="CJ49" s="3">
        <f>CI49/CB49</f>
        <v>-0.094120722217965</v>
      </c>
      <c r="CK49" s="2">
        <f>CB49-CC49</f>
        <v>-110273995</v>
      </c>
      <c r="CL49" s="3">
        <f>CK49/CC49</f>
        <v>-0.18724731707892</v>
      </c>
      <c r="CM49" s="2">
        <f>CC49-CD49</f>
        <v>148053946</v>
      </c>
      <c r="CN49" s="3">
        <f>CM49/CD49</f>
        <v>0.3358239937038</v>
      </c>
      <c r="CO49" s="2">
        <f>CD49-CE49</f>
        <v>-7398232</v>
      </c>
      <c r="CP49" s="3">
        <f>CO49/CE49</f>
        <v>-0.016504114527646</v>
      </c>
      <c r="CQ49" s="2">
        <f>CE49-CF49</f>
        <v>20254260</v>
      </c>
      <c r="CR49" s="3">
        <f>CQ49/CF49</f>
        <v>0.047321748750043</v>
      </c>
      <c r="CS49" s="2">
        <f>CF49-CG49</f>
        <v>-1416916</v>
      </c>
      <c r="CT49" s="3">
        <f>CS49/CG49</f>
        <v>-0.0032995382601126</v>
      </c>
      <c r="CU49" s="2">
        <f>CG49-CH49</f>
        <v>-64841330</v>
      </c>
      <c r="CV49" s="3">
        <f>CU49/CH49</f>
        <v>-0.13118607843369</v>
      </c>
      <c r="CW49" s="2"/>
      <c r="CX49" s="3"/>
      <c r="CY49" s="3"/>
      <c r="CZ49" s="11" t="s">
        <v>69</v>
      </c>
      <c r="DA49" s="2">
        <f>AS49-CA49</f>
        <v>-346558023</v>
      </c>
      <c r="DB49" s="2">
        <f>AT49-CB49</f>
        <v>-303623486</v>
      </c>
      <c r="DC49" s="2">
        <f>AU49-CC49</f>
        <v>-307232933</v>
      </c>
      <c r="DD49" s="2">
        <f>AV49-CD49</f>
        <v>-309107450</v>
      </c>
      <c r="DE49" s="2">
        <f>AW49-CE49</f>
        <v>-248238445</v>
      </c>
      <c r="DF49" s="2">
        <f>AX49-CF49</f>
        <v>-283537501</v>
      </c>
      <c r="DG49" s="2">
        <f>AY49-CG49</f>
        <v>-390007248</v>
      </c>
      <c r="DH49" s="2">
        <f>AZ49-CH49</f>
        <v>-436782240</v>
      </c>
      <c r="DI49" s="2"/>
      <c r="DJ49" s="9" t="s">
        <v>69</v>
      </c>
      <c r="DK49" s="4">
        <f>AS49/K49</f>
        <v>0.16717814917278</v>
      </c>
      <c r="DL49" s="4">
        <f>AT49/L49</f>
        <v>0.26775539776933</v>
      </c>
      <c r="DM49" s="4">
        <f>AU49/M49</f>
        <v>0.32355313038586</v>
      </c>
      <c r="DN49" s="4">
        <f>AV49/N49</f>
        <v>0.23009746699111</v>
      </c>
      <c r="DO49" s="4">
        <f>AW49/O49</f>
        <v>0.30854467225514</v>
      </c>
      <c r="DP49" s="4">
        <f>AX49/P49</f>
        <v>0.25236285638654</v>
      </c>
      <c r="DQ49" s="4">
        <f>AY49/Q49</f>
        <v>0.084080904153942</v>
      </c>
      <c r="DR49" s="4">
        <f>AZ49/R49</f>
        <v>0.10419007361063</v>
      </c>
      <c r="DS49" s="4"/>
    </row>
    <row r="50" spans="1:130">
      <c r="A50" s="6">
        <f>(C50-B50)</f>
        <v>4</v>
      </c>
      <c r="B50" s="6">
        <f>RANK(K50,K3:K390)</f>
        <v>48</v>
      </c>
      <c r="C50" s="6">
        <f>RANK(L50,L3:L390)</f>
        <v>52</v>
      </c>
      <c r="D50" s="6">
        <f>RANK(M50,M3:M390)</f>
        <v>60</v>
      </c>
      <c r="E50" s="6">
        <f>RANK(N50,N3:N390)</f>
        <v>62</v>
      </c>
      <c r="F50" s="6">
        <f>RANK(O50,O3:O390)</f>
        <v>60</v>
      </c>
      <c r="G50" s="6">
        <f>RANK(P50,P3:P390)</f>
        <v>60</v>
      </c>
      <c r="H50" s="6">
        <f>RANK(Q50,Q3:Q390)</f>
        <v>55</v>
      </c>
      <c r="I50" s="6">
        <f>RANK(R50,R3:R390)</f>
        <v>58</v>
      </c>
      <c r="J50" s="10" t="s">
        <v>70</v>
      </c>
      <c r="K50" s="2">
        <v>507177897</v>
      </c>
      <c r="L50" s="2">
        <v>573780259</v>
      </c>
      <c r="M50" s="2">
        <v>482596022</v>
      </c>
      <c r="N50" s="2">
        <v>393075882</v>
      </c>
      <c r="O50" s="2">
        <v>366190582</v>
      </c>
      <c r="P50" s="2">
        <v>420708971</v>
      </c>
      <c r="Q50" s="2">
        <v>461689396</v>
      </c>
      <c r="R50" s="2">
        <v>385022514</v>
      </c>
      <c r="S50" s="2">
        <f>K50-L50</f>
        <v>-66602362</v>
      </c>
      <c r="T50" s="3">
        <f>S50/L50</f>
        <v>-0.11607642639375</v>
      </c>
      <c r="U50" s="2">
        <f>L50-M50</f>
        <v>91184237</v>
      </c>
      <c r="V50" s="3">
        <f>U50/M50</f>
        <v>0.18894527273994</v>
      </c>
      <c r="W50" s="2">
        <f>M50-N50</f>
        <v>89520140</v>
      </c>
      <c r="X50" s="3">
        <f>W50/N50</f>
        <v>0.22774264232269</v>
      </c>
      <c r="Y50" s="2">
        <f>N50-O50</f>
        <v>26885300</v>
      </c>
      <c r="Z50" s="3">
        <f>Y50/O50</f>
        <v>0.07341887345426</v>
      </c>
      <c r="AA50" s="2">
        <f>O50-P50</f>
        <v>-54518389</v>
      </c>
      <c r="AB50" s="3">
        <f>AA50/P50</f>
        <v>-0.12958694194329</v>
      </c>
      <c r="AC50" s="2">
        <f>P50-Q50</f>
        <v>-40980425</v>
      </c>
      <c r="AD50" s="3">
        <f>AC50/Q50</f>
        <v>-0.088761893504697</v>
      </c>
      <c r="AE50" s="2">
        <f>Q50-R50</f>
        <v>76666882</v>
      </c>
      <c r="AF50" s="3">
        <f>AE50/R50</f>
        <v>0.19912311413561</v>
      </c>
      <c r="AG50" s="2"/>
      <c r="AH50" s="3"/>
      <c r="AI50" s="7">
        <f>(AK50-AJ50)</f>
        <v>5</v>
      </c>
      <c r="AJ50" s="6">
        <f>RANK(AS50,AS3:AS390)</f>
        <v>138</v>
      </c>
      <c r="AK50" s="6">
        <f>RANK(AT50,AT3:AT390)</f>
        <v>143</v>
      </c>
      <c r="AL50" s="6">
        <f>RANK(AU50,AU3:AU390)</f>
        <v>148</v>
      </c>
      <c r="AM50" s="6">
        <f>RANK(AV50,AV3:AV390)</f>
        <v>146</v>
      </c>
      <c r="AN50" s="6">
        <f>RANK(AW50,AW3:AW390)</f>
        <v>136</v>
      </c>
      <c r="AO50" s="6">
        <f>RANK(AX50,AX3:AX390)</f>
        <v>118</v>
      </c>
      <c r="AP50" s="6">
        <f>RANK(AY50,AY3:AY390)</f>
        <v>125</v>
      </c>
      <c r="AQ50" s="6">
        <f>RANK(AZ50,AZ3:AZ390)</f>
        <v>131</v>
      </c>
      <c r="AR50" s="10" t="s">
        <v>70</v>
      </c>
      <c r="AS50" s="2">
        <v>419759</v>
      </c>
      <c r="AT50" s="2">
        <v>286256</v>
      </c>
      <c r="AU50" s="2">
        <v>378870</v>
      </c>
      <c r="AV50" s="2">
        <v>381622</v>
      </c>
      <c r="AW50" s="2">
        <v>1735758</v>
      </c>
      <c r="AX50" s="2">
        <v>4823860</v>
      </c>
      <c r="AY50" s="2">
        <v>2853396</v>
      </c>
      <c r="AZ50" s="2">
        <v>2072130</v>
      </c>
      <c r="BA50" s="2">
        <f>AS50-AT50</f>
        <v>133503</v>
      </c>
      <c r="BB50" s="3">
        <f>BA50/AT50</f>
        <v>0.46637625062881</v>
      </c>
      <c r="BC50" s="2">
        <f>AT50-AU50</f>
        <v>-92614</v>
      </c>
      <c r="BD50" s="3">
        <f>BC50/AU50</f>
        <v>-0.24444796368147</v>
      </c>
      <c r="BE50" s="2">
        <f>AU50-AV50</f>
        <v>-2752</v>
      </c>
      <c r="BF50" s="3">
        <f>BE50/AV50</f>
        <v>-0.007211324294721</v>
      </c>
      <c r="BG50" s="2">
        <f>AV50-AW50</f>
        <v>-1354136</v>
      </c>
      <c r="BH50" s="3">
        <f>BG50/AW50</f>
        <v>-0.7801410104404</v>
      </c>
      <c r="BI50" s="2">
        <f>AW50-AX50</f>
        <v>-3088102</v>
      </c>
      <c r="BJ50" s="3">
        <f>BI50/AX50</f>
        <v>-0.64017239306282</v>
      </c>
      <c r="BK50" s="2">
        <f>AX50-AY50</f>
        <v>1970464</v>
      </c>
      <c r="BL50" s="3">
        <f>BK50/AY50</f>
        <v>0.69056801088948</v>
      </c>
      <c r="BM50" s="2">
        <f>AY50-AZ50</f>
        <v>781266</v>
      </c>
      <c r="BN50" s="3">
        <f>BM50/AZ50</f>
        <v>0.37703522462394</v>
      </c>
      <c r="BO50" s="2"/>
      <c r="BP50" s="3"/>
      <c r="BQ50" s="8">
        <f>(BS50-BR50)</f>
        <v>2</v>
      </c>
      <c r="BR50" s="6">
        <f>RANK(CA50,CA3:CA390)</f>
        <v>36</v>
      </c>
      <c r="BS50" s="6">
        <f>RANK(CB50,CB3:CB390)</f>
        <v>38</v>
      </c>
      <c r="BT50" s="6">
        <f>RANK(CC50,CC3:CC390)</f>
        <v>43</v>
      </c>
      <c r="BU50" s="6">
        <f>RANK(CD50,CD3:CD390)</f>
        <v>44</v>
      </c>
      <c r="BV50" s="6">
        <f>RANK(CE50,CE3:CE390)</f>
        <v>45</v>
      </c>
      <c r="BW50" s="6">
        <f>RANK(CF50,CF3:CF390)</f>
        <v>46</v>
      </c>
      <c r="BX50" s="6">
        <f>RANK(CG50,CG3:CG390)</f>
        <v>40</v>
      </c>
      <c r="BY50" s="6">
        <f>RANK(CH50,CH3:CH390)</f>
        <v>42</v>
      </c>
      <c r="BZ50" s="10" t="s">
        <v>70</v>
      </c>
      <c r="CA50" s="2">
        <v>506758138</v>
      </c>
      <c r="CB50" s="2">
        <v>573494003</v>
      </c>
      <c r="CC50" s="2">
        <v>482217152</v>
      </c>
      <c r="CD50" s="2">
        <v>392694260</v>
      </c>
      <c r="CE50" s="2">
        <v>364454824</v>
      </c>
      <c r="CF50" s="2">
        <v>415885111</v>
      </c>
      <c r="CG50" s="2">
        <v>458836000</v>
      </c>
      <c r="CH50" s="2">
        <v>382950384</v>
      </c>
      <c r="CI50" s="2">
        <f>CA50-CB50</f>
        <v>-66735865</v>
      </c>
      <c r="CJ50" s="3">
        <f>CI50/CB50</f>
        <v>-0.11636715406072</v>
      </c>
      <c r="CK50" s="2">
        <f>CB50-CC50</f>
        <v>91276851</v>
      </c>
      <c r="CL50" s="3">
        <f>CK50/CC50</f>
        <v>0.18928578260111</v>
      </c>
      <c r="CM50" s="2">
        <f>CC50-CD50</f>
        <v>89522892</v>
      </c>
      <c r="CN50" s="3">
        <f>CM50/CD50</f>
        <v>0.22797097161542</v>
      </c>
      <c r="CO50" s="2">
        <f>CD50-CE50</f>
        <v>28239436</v>
      </c>
      <c r="CP50" s="3">
        <f>CO50/CE50</f>
        <v>0.077484050533517</v>
      </c>
      <c r="CQ50" s="2">
        <f>CE50-CF50</f>
        <v>-51430287</v>
      </c>
      <c r="CR50" s="3">
        <f>CQ50/CF50</f>
        <v>-0.12366465074053</v>
      </c>
      <c r="CS50" s="2">
        <f>CF50-CG50</f>
        <v>-42950889</v>
      </c>
      <c r="CT50" s="3">
        <f>CS50/CG50</f>
        <v>-0.093608367695647</v>
      </c>
      <c r="CU50" s="2">
        <f>CG50-CH50</f>
        <v>75885616</v>
      </c>
      <c r="CV50" s="3">
        <f>CU50/CH50</f>
        <v>0.19816043845513</v>
      </c>
      <c r="CW50" s="2"/>
      <c r="CX50" s="3"/>
      <c r="CY50" s="3"/>
      <c r="CZ50" s="11" t="s">
        <v>70</v>
      </c>
      <c r="DA50" s="2">
        <f>AS50-CA50</f>
        <v>-506338379</v>
      </c>
      <c r="DB50" s="2">
        <f>AT50-CB50</f>
        <v>-573207747</v>
      </c>
      <c r="DC50" s="2">
        <f>AU50-CC50</f>
        <v>-481838282</v>
      </c>
      <c r="DD50" s="2">
        <f>AV50-CD50</f>
        <v>-392312638</v>
      </c>
      <c r="DE50" s="2">
        <f>AW50-CE50</f>
        <v>-362719066</v>
      </c>
      <c r="DF50" s="2">
        <f>AX50-CF50</f>
        <v>-411061251</v>
      </c>
      <c r="DG50" s="2">
        <f>AY50-CG50</f>
        <v>-455982604</v>
      </c>
      <c r="DH50" s="2">
        <f>AZ50-CH50</f>
        <v>-380878254</v>
      </c>
      <c r="DI50" s="2"/>
      <c r="DJ50" s="9" t="s">
        <v>70</v>
      </c>
      <c r="DK50" s="4">
        <f>AS50/K50</f>
        <v>0.00082763661918808</v>
      </c>
      <c r="DL50" s="4">
        <f>AT50/L50</f>
        <v>0.00049889482168469</v>
      </c>
      <c r="DM50" s="4">
        <f>AU50/M50</f>
        <v>0.00078506656235969</v>
      </c>
      <c r="DN50" s="4">
        <f>AV50/N50</f>
        <v>0.00097086088838185</v>
      </c>
      <c r="DO50" s="4">
        <f>AW50/O50</f>
        <v>0.0047400399827869</v>
      </c>
      <c r="DP50" s="4">
        <f>AX50/P50</f>
        <v>0.011466026000192</v>
      </c>
      <c r="DQ50" s="4">
        <f>AY50/Q50</f>
        <v>0.0061803368773928</v>
      </c>
      <c r="DR50" s="4">
        <f>AZ50/R50</f>
        <v>0.0053818411252699</v>
      </c>
      <c r="DS50" s="4"/>
    </row>
    <row r="51" spans="1:130">
      <c r="A51" s="6">
        <f>(C51-B51)</f>
        <v>26</v>
      </c>
      <c r="B51" s="6">
        <f>RANK(K51,K3:K390)</f>
        <v>49</v>
      </c>
      <c r="C51" s="6">
        <f>RANK(L51,L3:L390)</f>
        <v>75</v>
      </c>
      <c r="D51" s="6">
        <f>RANK(M51,M3:M390)</f>
        <v>75</v>
      </c>
      <c r="E51" s="6">
        <f>RANK(N51,N3:N390)</f>
        <v>67</v>
      </c>
      <c r="F51" s="6">
        <f>RANK(O51,O3:O390)</f>
        <v>75</v>
      </c>
      <c r="G51" s="6">
        <f>RANK(P51,P3:P390)</f>
        <v>50</v>
      </c>
      <c r="H51" s="6">
        <f>RANK(Q51,Q3:Q390)</f>
        <v>79</v>
      </c>
      <c r="I51" s="6">
        <f>RANK(R51,R3:R390)</f>
        <v>77</v>
      </c>
      <c r="J51" s="10" t="s">
        <v>71</v>
      </c>
      <c r="K51" s="2">
        <v>465864040</v>
      </c>
      <c r="L51" s="2">
        <v>145576009</v>
      </c>
      <c r="M51" s="2">
        <v>184808996</v>
      </c>
      <c r="N51" s="2">
        <v>294564423</v>
      </c>
      <c r="O51" s="2">
        <v>145567964</v>
      </c>
      <c r="P51" s="2">
        <v>593102904</v>
      </c>
      <c r="Q51" s="2">
        <v>122144654</v>
      </c>
      <c r="R51" s="2">
        <v>99090325</v>
      </c>
      <c r="S51" s="2">
        <f>K51-L51</f>
        <v>320288031</v>
      </c>
      <c r="T51" s="3">
        <f>S51/L51</f>
        <v>2.2001429576215</v>
      </c>
      <c r="U51" s="2">
        <f>L51-M51</f>
        <v>-39232987</v>
      </c>
      <c r="V51" s="3">
        <f>U51/M51</f>
        <v>-0.21228937903001</v>
      </c>
      <c r="W51" s="2">
        <f>M51-N51</f>
        <v>-109755427</v>
      </c>
      <c r="X51" s="3">
        <f>W51/N51</f>
        <v>-0.37260245443829</v>
      </c>
      <c r="Y51" s="2">
        <f>N51-O51</f>
        <v>148996459</v>
      </c>
      <c r="Z51" s="3">
        <f>Y51/O51</f>
        <v>1.0235525379746</v>
      </c>
      <c r="AA51" s="2">
        <f>O51-P51</f>
        <v>-447534940</v>
      </c>
      <c r="AB51" s="3">
        <f>AA51/P51</f>
        <v>-0.75456541686398</v>
      </c>
      <c r="AC51" s="2">
        <f>P51-Q51</f>
        <v>470958250</v>
      </c>
      <c r="AD51" s="3">
        <f>AC51/Q51</f>
        <v>3.8557418157654</v>
      </c>
      <c r="AE51" s="2">
        <f>Q51-R51</f>
        <v>23054329</v>
      </c>
      <c r="AF51" s="3">
        <f>AE51/R51</f>
        <v>0.2326597374668</v>
      </c>
      <c r="AG51" s="2"/>
      <c r="AH51" s="3"/>
      <c r="AI51" s="7">
        <f>(AK51-AJ51)</f>
        <v>4</v>
      </c>
      <c r="AJ51" s="6">
        <f>RANK(AS51,AS3:AS390)</f>
        <v>120</v>
      </c>
      <c r="AK51" s="6">
        <f>RANK(AT51,AT3:AT390)</f>
        <v>124</v>
      </c>
      <c r="AL51" s="6">
        <f>RANK(AU51,AU3:AU390)</f>
        <v>131</v>
      </c>
      <c r="AM51" s="6">
        <f>RANK(AV51,AV3:AV390)</f>
        <v>117</v>
      </c>
      <c r="AN51" s="6">
        <f>RANK(AW51,AW3:AW390)</f>
        <v>98</v>
      </c>
      <c r="AO51" s="6">
        <f>RANK(AX51,AX3:AX390)</f>
        <v>103</v>
      </c>
      <c r="AP51" s="6">
        <f>RANK(AY51,AY3:AY390)</f>
        <v>107</v>
      </c>
      <c r="AQ51" s="6">
        <f>RANK(AZ51,AZ3:AZ390)</f>
        <v>114</v>
      </c>
      <c r="AR51" s="10" t="s">
        <v>71</v>
      </c>
      <c r="AS51" s="2">
        <v>1112552</v>
      </c>
      <c r="AT51" s="2">
        <v>1130015</v>
      </c>
      <c r="AU51" s="2">
        <v>1599847</v>
      </c>
      <c r="AV51" s="2">
        <v>2949617</v>
      </c>
      <c r="AW51" s="2">
        <v>7324634</v>
      </c>
      <c r="AX51" s="2">
        <v>7478900</v>
      </c>
      <c r="AY51" s="2">
        <v>6523044</v>
      </c>
      <c r="AZ51" s="2">
        <v>5259449</v>
      </c>
      <c r="BA51" s="2">
        <f>AS51-AT51</f>
        <v>-17463</v>
      </c>
      <c r="BB51" s="3">
        <f>BA51/AT51</f>
        <v>-0.01545377716225</v>
      </c>
      <c r="BC51" s="2">
        <f>AT51-AU51</f>
        <v>-469832</v>
      </c>
      <c r="BD51" s="3">
        <f>BC51/AU51</f>
        <v>-0.29367308248851</v>
      </c>
      <c r="BE51" s="2">
        <f>AU51-AV51</f>
        <v>-1349770</v>
      </c>
      <c r="BF51" s="3">
        <f>BE51/AV51</f>
        <v>-0.45760856409493</v>
      </c>
      <c r="BG51" s="2">
        <f>AV51-AW51</f>
        <v>-4375017</v>
      </c>
      <c r="BH51" s="3">
        <f>BG51/AW51</f>
        <v>-0.59730179009627</v>
      </c>
      <c r="BI51" s="2">
        <f>AW51-AX51</f>
        <v>-154266</v>
      </c>
      <c r="BJ51" s="3">
        <f>BI51/AX51</f>
        <v>-0.020626830148819</v>
      </c>
      <c r="BK51" s="2">
        <f>AX51-AY51</f>
        <v>955856</v>
      </c>
      <c r="BL51" s="3">
        <f>BK51/AY51</f>
        <v>0.14653526789027</v>
      </c>
      <c r="BM51" s="2">
        <f>AY51-AZ51</f>
        <v>1263595</v>
      </c>
      <c r="BN51" s="3">
        <f>BM51/AZ51</f>
        <v>0.24025235343094</v>
      </c>
      <c r="BO51" s="2"/>
      <c r="BP51" s="3"/>
      <c r="BQ51" s="8">
        <f>(BS51-BR51)</f>
        <v>20</v>
      </c>
      <c r="BR51" s="6">
        <f>RANK(CA51,CA3:CA390)</f>
        <v>37</v>
      </c>
      <c r="BS51" s="6">
        <f>RANK(CB51,CB3:CB390)</f>
        <v>57</v>
      </c>
      <c r="BT51" s="6">
        <f>RANK(CC51,CC3:CC390)</f>
        <v>60</v>
      </c>
      <c r="BU51" s="6">
        <f>RANK(CD51,CD3:CD390)</f>
        <v>49</v>
      </c>
      <c r="BV51" s="6">
        <f>RANK(CE51,CE3:CE390)</f>
        <v>60</v>
      </c>
      <c r="BW51" s="6">
        <f>RANK(CF51,CF3:CF390)</f>
        <v>39</v>
      </c>
      <c r="BX51" s="6">
        <f>RANK(CG51,CG3:CG390)</f>
        <v>63</v>
      </c>
      <c r="BY51" s="6">
        <f>RANK(CH51,CH3:CH390)</f>
        <v>63</v>
      </c>
      <c r="BZ51" s="10" t="s">
        <v>71</v>
      </c>
      <c r="CA51" s="2">
        <v>464751488</v>
      </c>
      <c r="CB51" s="2">
        <v>144445994</v>
      </c>
      <c r="CC51" s="2">
        <v>183209149</v>
      </c>
      <c r="CD51" s="2">
        <v>291614806</v>
      </c>
      <c r="CE51" s="2">
        <v>138243330</v>
      </c>
      <c r="CF51" s="2">
        <v>585624004</v>
      </c>
      <c r="CG51" s="2">
        <v>115621610</v>
      </c>
      <c r="CH51" s="2">
        <v>93830876</v>
      </c>
      <c r="CI51" s="2">
        <f>CA51-CB51</f>
        <v>320305494</v>
      </c>
      <c r="CJ51" s="3">
        <f>CI51/CB51</f>
        <v>2.2174757854482</v>
      </c>
      <c r="CK51" s="2">
        <f>CB51-CC51</f>
        <v>-38763155</v>
      </c>
      <c r="CL51" s="3">
        <f>CK51/CC51</f>
        <v>-0.21157870778604</v>
      </c>
      <c r="CM51" s="2">
        <f>CC51-CD51</f>
        <v>-108405657</v>
      </c>
      <c r="CN51" s="3">
        <f>CM51/CD51</f>
        <v>-0.37174263710053</v>
      </c>
      <c r="CO51" s="2">
        <f>CD51-CE51</f>
        <v>153371476</v>
      </c>
      <c r="CP51" s="3">
        <f>CO51/CE51</f>
        <v>1.1094312904644</v>
      </c>
      <c r="CQ51" s="2">
        <f>CE51-CF51</f>
        <v>-447380674</v>
      </c>
      <c r="CR51" s="3">
        <f>CQ51/CF51</f>
        <v>-0.76393841602162</v>
      </c>
      <c r="CS51" s="2">
        <f>CF51-CG51</f>
        <v>470002394</v>
      </c>
      <c r="CT51" s="3">
        <f>CS51/CG51</f>
        <v>4.0650047512744</v>
      </c>
      <c r="CU51" s="2">
        <f>CG51-CH51</f>
        <v>21790734</v>
      </c>
      <c r="CV51" s="3">
        <f>CU51/CH51</f>
        <v>0.2322341528603</v>
      </c>
      <c r="CW51" s="2"/>
      <c r="CX51" s="3"/>
      <c r="CY51" s="3"/>
      <c r="CZ51" s="11" t="s">
        <v>71</v>
      </c>
      <c r="DA51" s="2">
        <f>AS51-CA51</f>
        <v>-463638936</v>
      </c>
      <c r="DB51" s="2">
        <f>AT51-CB51</f>
        <v>-143315979</v>
      </c>
      <c r="DC51" s="2">
        <f>AU51-CC51</f>
        <v>-181609302</v>
      </c>
      <c r="DD51" s="2">
        <f>AV51-CD51</f>
        <v>-288665189</v>
      </c>
      <c r="DE51" s="2">
        <f>AW51-CE51</f>
        <v>-130918696</v>
      </c>
      <c r="DF51" s="2">
        <f>AX51-CF51</f>
        <v>-578145104</v>
      </c>
      <c r="DG51" s="2">
        <f>AY51-CG51</f>
        <v>-109098566</v>
      </c>
      <c r="DH51" s="2">
        <f>AZ51-CH51</f>
        <v>-88571427</v>
      </c>
      <c r="DI51" s="2"/>
      <c r="DJ51" s="9" t="s">
        <v>71</v>
      </c>
      <c r="DK51" s="4">
        <f>AS51/K51</f>
        <v>0.0023881474088449</v>
      </c>
      <c r="DL51" s="4">
        <f>AT51/L51</f>
        <v>0.0077623710648641</v>
      </c>
      <c r="DM51" s="4">
        <f>AU51/M51</f>
        <v>0.0086567593278847</v>
      </c>
      <c r="DN51" s="4">
        <f>AV51/N51</f>
        <v>0.010013486930837</v>
      </c>
      <c r="DO51" s="4">
        <f>AW51/O51</f>
        <v>0.050317623457315</v>
      </c>
      <c r="DP51" s="4">
        <f>AX51/P51</f>
        <v>0.012609784827491</v>
      </c>
      <c r="DQ51" s="4">
        <f>AY51/Q51</f>
        <v>0.053404252960592</v>
      </c>
      <c r="DR51" s="4">
        <f>AZ51/R51</f>
        <v>0.053077321120907</v>
      </c>
      <c r="DS51" s="4"/>
    </row>
    <row r="52" spans="1:130">
      <c r="A52" s="6">
        <f>(C52-B52)</f>
        <v>12</v>
      </c>
      <c r="B52" s="6">
        <f>RANK(K52,K3:K390)</f>
        <v>50</v>
      </c>
      <c r="C52" s="6">
        <f>RANK(L52,L3:L390)</f>
        <v>62</v>
      </c>
      <c r="D52" s="6">
        <f>RANK(M52,M3:M390)</f>
        <v>70</v>
      </c>
      <c r="E52" s="6">
        <f>RANK(N52,N3:N390)</f>
        <v>71</v>
      </c>
      <c r="F52" s="6">
        <f>RANK(O52,O3:O390)</f>
        <v>66</v>
      </c>
      <c r="G52" s="6">
        <f>RANK(P52,P3:P390)</f>
        <v>68</v>
      </c>
      <c r="H52" s="6">
        <f>RANK(Q52,Q3:Q390)</f>
        <v>67</v>
      </c>
      <c r="I52" s="6">
        <f>RANK(R52,R3:R390)</f>
        <v>69</v>
      </c>
      <c r="J52" s="10" t="s">
        <v>72</v>
      </c>
      <c r="K52" s="2">
        <v>461749865</v>
      </c>
      <c r="L52" s="2">
        <v>366268201</v>
      </c>
      <c r="M52" s="2">
        <v>324699628</v>
      </c>
      <c r="N52" s="2">
        <v>232127458</v>
      </c>
      <c r="O52" s="2">
        <v>243413589</v>
      </c>
      <c r="P52" s="2">
        <v>248180804</v>
      </c>
      <c r="Q52" s="2">
        <v>252027244</v>
      </c>
      <c r="R52" s="2">
        <v>229251851</v>
      </c>
      <c r="S52" s="2">
        <f>K52-L52</f>
        <v>95481664</v>
      </c>
      <c r="T52" s="3">
        <f>S52/L52</f>
        <v>0.26068783404978</v>
      </c>
      <c r="U52" s="2">
        <f>L52-M52</f>
        <v>41568573</v>
      </c>
      <c r="V52" s="3">
        <f>U52/M52</f>
        <v>0.12802162187879</v>
      </c>
      <c r="W52" s="2">
        <f>M52-N52</f>
        <v>92572170</v>
      </c>
      <c r="X52" s="3">
        <f>W52/N52</f>
        <v>0.39879887884698</v>
      </c>
      <c r="Y52" s="2">
        <f>N52-O52</f>
        <v>-11286131</v>
      </c>
      <c r="Z52" s="3">
        <f>Y52/O52</f>
        <v>-0.046366067919076</v>
      </c>
      <c r="AA52" s="2">
        <f>O52-P52</f>
        <v>-4767215</v>
      </c>
      <c r="AB52" s="3">
        <f>AA52/P52</f>
        <v>-0.019208637103134</v>
      </c>
      <c r="AC52" s="2">
        <f>P52-Q52</f>
        <v>-3846440</v>
      </c>
      <c r="AD52" s="3">
        <f>AC52/Q52</f>
        <v>-0.015262000801786</v>
      </c>
      <c r="AE52" s="2">
        <f>Q52-R52</f>
        <v>22775393</v>
      </c>
      <c r="AF52" s="3">
        <f>AE52/R52</f>
        <v>0.099346604621308</v>
      </c>
      <c r="AG52" s="2"/>
      <c r="AH52" s="3"/>
      <c r="AI52" s="7">
        <f>(AK52-AJ52)</f>
        <v>-7</v>
      </c>
      <c r="AJ52" s="6">
        <f>RANK(AS52,AS3:AS390)</f>
        <v>71</v>
      </c>
      <c r="AK52" s="6">
        <f>RANK(AT52,AT3:AT390)</f>
        <v>64</v>
      </c>
      <c r="AL52" s="6">
        <f>RANK(AU52,AU3:AU390)</f>
        <v>77</v>
      </c>
      <c r="AM52" s="6">
        <f>RANK(AV52,AV3:AV390)</f>
        <v>83</v>
      </c>
      <c r="AN52" s="6">
        <f>RANK(AW52,AW3:AW390)</f>
        <v>68</v>
      </c>
      <c r="AO52" s="6">
        <f>RANK(AX52,AX3:AX390)</f>
        <v>78</v>
      </c>
      <c r="AP52" s="6">
        <f>RANK(AY52,AY3:AY390)</f>
        <v>64</v>
      </c>
      <c r="AQ52" s="6">
        <f>RANK(AZ52,AZ3:AZ390)</f>
        <v>62</v>
      </c>
      <c r="AR52" s="10" t="s">
        <v>72</v>
      </c>
      <c r="AS52" s="2">
        <v>24111647</v>
      </c>
      <c r="AT52" s="2">
        <v>39384439</v>
      </c>
      <c r="AU52" s="2">
        <v>25778416</v>
      </c>
      <c r="AV52" s="2">
        <v>22350702</v>
      </c>
      <c r="AW52" s="2">
        <v>36088640</v>
      </c>
      <c r="AX52" s="2">
        <v>22870250</v>
      </c>
      <c r="AY52" s="2">
        <v>62609773</v>
      </c>
      <c r="AZ52" s="2">
        <v>62614227</v>
      </c>
      <c r="BA52" s="2">
        <f>AS52-AT52</f>
        <v>-15272792</v>
      </c>
      <c r="BB52" s="3">
        <f>BA52/AT52</f>
        <v>-0.38778747108725</v>
      </c>
      <c r="BC52" s="2">
        <f>AT52-AU52</f>
        <v>13606023</v>
      </c>
      <c r="BD52" s="3">
        <f>BC52/AU52</f>
        <v>0.52780678999051</v>
      </c>
      <c r="BE52" s="2">
        <f>AU52-AV52</f>
        <v>3427714</v>
      </c>
      <c r="BF52" s="3">
        <f>BE52/AV52</f>
        <v>0.15336046268256</v>
      </c>
      <c r="BG52" s="2">
        <f>AV52-AW52</f>
        <v>-13737938</v>
      </c>
      <c r="BH52" s="3">
        <f>BG52/AW52</f>
        <v>-0.38067208961047</v>
      </c>
      <c r="BI52" s="2">
        <f>AW52-AX52</f>
        <v>13218390</v>
      </c>
      <c r="BJ52" s="3">
        <f>BI52/AX52</f>
        <v>0.57797313103267</v>
      </c>
      <c r="BK52" s="2">
        <f>AX52-AY52</f>
        <v>-39739523</v>
      </c>
      <c r="BL52" s="3">
        <f>BK52/AY52</f>
        <v>-0.63471757037036</v>
      </c>
      <c r="BM52" s="2">
        <f>AY52-AZ52</f>
        <v>-4454</v>
      </c>
      <c r="BN52" s="3">
        <f>BM52/AZ52</f>
        <v>-7.1133993237671E-5</v>
      </c>
      <c r="BO52" s="2"/>
      <c r="BP52" s="3"/>
      <c r="BQ52" s="8">
        <f>(BS52-BR52)</f>
        <v>10</v>
      </c>
      <c r="BR52" s="6">
        <f>RANK(CA52,CA3:CA390)</f>
        <v>38</v>
      </c>
      <c r="BS52" s="6">
        <f>RANK(CB52,CB3:CB390)</f>
        <v>48</v>
      </c>
      <c r="BT52" s="6">
        <f>RANK(CC52,CC3:CC390)</f>
        <v>53</v>
      </c>
      <c r="BU52" s="6">
        <f>RANK(CD52,CD3:CD390)</f>
        <v>55</v>
      </c>
      <c r="BV52" s="6">
        <f>RANK(CE52,CE3:CE390)</f>
        <v>52</v>
      </c>
      <c r="BW52" s="6">
        <f>RANK(CF52,CF3:CF390)</f>
        <v>56</v>
      </c>
      <c r="BX52" s="6">
        <f>RANK(CG52,CG3:CG390)</f>
        <v>59</v>
      </c>
      <c r="BY52" s="6">
        <f>RANK(CH52,CH3:CH390)</f>
        <v>57</v>
      </c>
      <c r="BZ52" s="10" t="s">
        <v>72</v>
      </c>
      <c r="CA52" s="2">
        <v>437638218</v>
      </c>
      <c r="CB52" s="2">
        <v>326883762</v>
      </c>
      <c r="CC52" s="2">
        <v>298921212</v>
      </c>
      <c r="CD52" s="2">
        <v>209776756</v>
      </c>
      <c r="CE52" s="2">
        <v>207324949</v>
      </c>
      <c r="CF52" s="2">
        <v>225310554</v>
      </c>
      <c r="CG52" s="2">
        <v>189417471</v>
      </c>
      <c r="CH52" s="2">
        <v>166637624</v>
      </c>
      <c r="CI52" s="2">
        <f>CA52-CB52</f>
        <v>110754456</v>
      </c>
      <c r="CJ52" s="3">
        <f>CI52/CB52</f>
        <v>0.3388190815058</v>
      </c>
      <c r="CK52" s="2">
        <f>CB52-CC52</f>
        <v>27962550</v>
      </c>
      <c r="CL52" s="3">
        <f>CK52/CC52</f>
        <v>0.093544883659845</v>
      </c>
      <c r="CM52" s="2">
        <f>CC52-CD52</f>
        <v>89144456</v>
      </c>
      <c r="CN52" s="3">
        <f>CM52/CD52</f>
        <v>0.42494915880957</v>
      </c>
      <c r="CO52" s="2">
        <f>CD52-CE52</f>
        <v>2451807</v>
      </c>
      <c r="CP52" s="3">
        <f>CO52/CE52</f>
        <v>0.011825913918349</v>
      </c>
      <c r="CQ52" s="2">
        <f>CE52-CF52</f>
        <v>-17985605</v>
      </c>
      <c r="CR52" s="3">
        <f>CQ52/CF52</f>
        <v>-0.079825843400128</v>
      </c>
      <c r="CS52" s="2">
        <f>CF52-CG52</f>
        <v>35893083</v>
      </c>
      <c r="CT52" s="3">
        <f>CS52/CG52</f>
        <v>0.18949193445836</v>
      </c>
      <c r="CU52" s="2">
        <f>CG52-CH52</f>
        <v>22779847</v>
      </c>
      <c r="CV52" s="3">
        <f>CU52/CH52</f>
        <v>0.13670290330112</v>
      </c>
      <c r="CW52" s="2"/>
      <c r="CX52" s="3"/>
      <c r="CY52" s="3"/>
      <c r="CZ52" s="11" t="s">
        <v>72</v>
      </c>
      <c r="DA52" s="2">
        <f>AS52-CA52</f>
        <v>-413526571</v>
      </c>
      <c r="DB52" s="2">
        <f>AT52-CB52</f>
        <v>-287499323</v>
      </c>
      <c r="DC52" s="2">
        <f>AU52-CC52</f>
        <v>-273142796</v>
      </c>
      <c r="DD52" s="2">
        <f>AV52-CD52</f>
        <v>-187426054</v>
      </c>
      <c r="DE52" s="2">
        <f>AW52-CE52</f>
        <v>-171236309</v>
      </c>
      <c r="DF52" s="2">
        <f>AX52-CF52</f>
        <v>-202440304</v>
      </c>
      <c r="DG52" s="2">
        <f>AY52-CG52</f>
        <v>-126807698</v>
      </c>
      <c r="DH52" s="2">
        <f>AZ52-CH52</f>
        <v>-104023397</v>
      </c>
      <c r="DI52" s="2"/>
      <c r="DJ52" s="9" t="s">
        <v>72</v>
      </c>
      <c r="DK52" s="4">
        <f>AS52/K52</f>
        <v>0.052217983864489</v>
      </c>
      <c r="DL52" s="4">
        <f>AT52/L52</f>
        <v>0.1075289607246</v>
      </c>
      <c r="DM52" s="4">
        <f>AU52/M52</f>
        <v>0.07939157848373</v>
      </c>
      <c r="DN52" s="4">
        <f>AV52/N52</f>
        <v>0.096286334208683</v>
      </c>
      <c r="DO52" s="4">
        <f>AW52/O52</f>
        <v>0.14826058047236</v>
      </c>
      <c r="DP52" s="4">
        <f>AX52/P52</f>
        <v>0.092151567048675</v>
      </c>
      <c r="DQ52" s="4">
        <f>AY52/Q52</f>
        <v>0.24842462269674</v>
      </c>
      <c r="DR52" s="4">
        <f>AZ52/R52</f>
        <v>0.27312419388055</v>
      </c>
      <c r="DS52" s="4"/>
    </row>
    <row r="53" spans="1:130">
      <c r="A53" s="6">
        <f>(C53-B53)</f>
        <v>8</v>
      </c>
      <c r="B53" s="6">
        <f>RANK(K53,K3:K390)</f>
        <v>51</v>
      </c>
      <c r="C53" s="6">
        <f>RANK(L53,L3:L390)</f>
        <v>59</v>
      </c>
      <c r="D53" s="6">
        <f>RANK(M53,M3:M390)</f>
        <v>58</v>
      </c>
      <c r="E53" s="6">
        <f>RANK(N53,N3:N390)</f>
        <v>57</v>
      </c>
      <c r="F53" s="6">
        <f>RANK(O53,O3:O390)</f>
        <v>57</v>
      </c>
      <c r="G53" s="6">
        <f>RANK(P53,P3:P390)</f>
        <v>59</v>
      </c>
      <c r="H53" s="6">
        <f>RANK(Q53,Q3:Q390)</f>
        <v>54</v>
      </c>
      <c r="I53" s="6">
        <f>RANK(R53,R3:R390)</f>
        <v>53</v>
      </c>
      <c r="J53" s="10" t="s">
        <v>73</v>
      </c>
      <c r="K53" s="2">
        <v>431444717</v>
      </c>
      <c r="L53" s="2">
        <v>409911347</v>
      </c>
      <c r="M53" s="2">
        <v>494696943</v>
      </c>
      <c r="N53" s="2">
        <v>470304816</v>
      </c>
      <c r="O53" s="2">
        <v>411927032</v>
      </c>
      <c r="P53" s="2">
        <v>432275888</v>
      </c>
      <c r="Q53" s="2">
        <v>465625668</v>
      </c>
      <c r="R53" s="2">
        <v>443131262</v>
      </c>
      <c r="S53" s="2">
        <f>K53-L53</f>
        <v>21533370</v>
      </c>
      <c r="T53" s="3">
        <f>S53/L53</f>
        <v>0.052531773412947</v>
      </c>
      <c r="U53" s="2">
        <f>L53-M53</f>
        <v>-84785596</v>
      </c>
      <c r="V53" s="3">
        <f>U53/M53</f>
        <v>-0.17138896287863</v>
      </c>
      <c r="W53" s="2">
        <f>M53-N53</f>
        <v>24392127</v>
      </c>
      <c r="X53" s="3">
        <f>W53/N53</f>
        <v>0.051864506103633</v>
      </c>
      <c r="Y53" s="2">
        <f>N53-O53</f>
        <v>58377784</v>
      </c>
      <c r="Z53" s="3">
        <f>Y53/O53</f>
        <v>0.14171874983917</v>
      </c>
      <c r="AA53" s="2">
        <f>O53-P53</f>
        <v>-20348856</v>
      </c>
      <c r="AB53" s="3">
        <f>AA53/P53</f>
        <v>-0.047073770628632</v>
      </c>
      <c r="AC53" s="2">
        <f>P53-Q53</f>
        <v>-33349780</v>
      </c>
      <c r="AD53" s="3">
        <f>AC53/Q53</f>
        <v>-0.071623585837197</v>
      </c>
      <c r="AE53" s="2">
        <f>Q53-R53</f>
        <v>22494406</v>
      </c>
      <c r="AF53" s="3">
        <f>AE53/R53</f>
        <v>0.05076239915567</v>
      </c>
      <c r="AG53" s="2"/>
      <c r="AH53" s="3"/>
      <c r="AI53" s="7">
        <f>(AK53-AJ53)</f>
        <v>2</v>
      </c>
      <c r="AJ53" s="6">
        <f>RANK(AS53,AS3:AS390)</f>
        <v>31</v>
      </c>
      <c r="AK53" s="6">
        <f>RANK(AT53,AT3:AT390)</f>
        <v>33</v>
      </c>
      <c r="AL53" s="6">
        <f>RANK(AU53,AU3:AU390)</f>
        <v>35</v>
      </c>
      <c r="AM53" s="6">
        <f>RANK(AV53,AV3:AV390)</f>
        <v>35</v>
      </c>
      <c r="AN53" s="6">
        <f>RANK(AW53,AW3:AW390)</f>
        <v>33</v>
      </c>
      <c r="AO53" s="6">
        <f>RANK(AX53,AX3:AX390)</f>
        <v>32</v>
      </c>
      <c r="AP53" s="6">
        <f>RANK(AY53,AY3:AY390)</f>
        <v>32</v>
      </c>
      <c r="AQ53" s="6">
        <f>RANK(AZ53,AZ3:AZ390)</f>
        <v>34</v>
      </c>
      <c r="AR53" s="10" t="s">
        <v>73</v>
      </c>
      <c r="AS53" s="2">
        <v>431444717</v>
      </c>
      <c r="AT53" s="2">
        <v>409911347</v>
      </c>
      <c r="AU53" s="2">
        <v>494696943</v>
      </c>
      <c r="AV53" s="2">
        <v>470304816</v>
      </c>
      <c r="AW53" s="2">
        <v>411927032</v>
      </c>
      <c r="AX53" s="2">
        <v>432275888</v>
      </c>
      <c r="AY53" s="2">
        <v>465625668</v>
      </c>
      <c r="AZ53" s="2">
        <v>443131262</v>
      </c>
      <c r="BA53" s="2">
        <f>AS53-AT53</f>
        <v>21533370</v>
      </c>
      <c r="BB53" s="3">
        <f>BA53/AT53</f>
        <v>0.052531773412947</v>
      </c>
      <c r="BC53" s="2">
        <f>AT53-AU53</f>
        <v>-84785596</v>
      </c>
      <c r="BD53" s="3">
        <f>BC53/AU53</f>
        <v>-0.17138896287863</v>
      </c>
      <c r="BE53" s="2">
        <f>AU53-AV53</f>
        <v>24392127</v>
      </c>
      <c r="BF53" s="3">
        <f>BE53/AV53</f>
        <v>0.051864506103633</v>
      </c>
      <c r="BG53" s="2">
        <f>AV53-AW53</f>
        <v>58377784</v>
      </c>
      <c r="BH53" s="3">
        <f>BG53/AW53</f>
        <v>0.14171874983917</v>
      </c>
      <c r="BI53" s="2">
        <f>AW53-AX53</f>
        <v>-20348856</v>
      </c>
      <c r="BJ53" s="3">
        <f>BI53/AX53</f>
        <v>-0.047073770628632</v>
      </c>
      <c r="BK53" s="2">
        <f>AX53-AY53</f>
        <v>-33349780</v>
      </c>
      <c r="BL53" s="3">
        <f>BK53/AY53</f>
        <v>-0.071623585837197</v>
      </c>
      <c r="BM53" s="2">
        <f>AY53-AZ53</f>
        <v>22494406</v>
      </c>
      <c r="BN53" s="3">
        <f>BM53/AZ53</f>
        <v>0.05076239915567</v>
      </c>
      <c r="BO53" s="2"/>
      <c r="BP53" s="3"/>
      <c r="BQ53" s="8">
        <f>(BS53-BR53)</f>
        <v>20</v>
      </c>
      <c r="BR53" s="6">
        <f>RANK(CA53,CA3:CA390)</f>
        <v>268</v>
      </c>
      <c r="BS53" s="6">
        <f>RANK(CB53,CB3:CB390)</f>
        <v>288</v>
      </c>
      <c r="BT53" s="6">
        <f>RANK(CC53,CC3:CC390)</f>
        <v>284</v>
      </c>
      <c r="BU53" s="6">
        <f>RANK(CD53,CD3:CD390)</f>
        <v>280</v>
      </c>
      <c r="BV53" s="6">
        <f>RANK(CE53,CE3:CE390)</f>
        <v>291</v>
      </c>
      <c r="BW53" s="6">
        <f>RANK(CF53,CF3:CF390)</f>
        <v>273</v>
      </c>
      <c r="BX53" s="6">
        <f>RANK(CG53,CG3:CG390)</f>
        <v>278</v>
      </c>
      <c r="BY53" s="6">
        <f>RANK(CH53,CH3:CH390)</f>
        <v>269</v>
      </c>
      <c r="BZ53" s="10" t="s">
        <v>73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f>CA53-CB53</f>
        <v>0</v>
      </c>
      <c r="CJ53" s="3" t="str">
        <f>CI53/CB53</f>
        <v>0</v>
      </c>
      <c r="CK53" s="2">
        <f>CB53-CC53</f>
        <v>0</v>
      </c>
      <c r="CL53" s="3" t="str">
        <f>CK53/CC53</f>
        <v>0</v>
      </c>
      <c r="CM53" s="2">
        <f>CC53-CD53</f>
        <v>0</v>
      </c>
      <c r="CN53" s="3" t="str">
        <f>CM53/CD53</f>
        <v>0</v>
      </c>
      <c r="CO53" s="2">
        <f>CD53-CE53</f>
        <v>0</v>
      </c>
      <c r="CP53" s="3" t="str">
        <f>CO53/CE53</f>
        <v>0</v>
      </c>
      <c r="CQ53" s="2">
        <f>CE53-CF53</f>
        <v>0</v>
      </c>
      <c r="CR53" s="3" t="str">
        <f>CQ53/CF53</f>
        <v>0</v>
      </c>
      <c r="CS53" s="2">
        <f>CF53-CG53</f>
        <v>0</v>
      </c>
      <c r="CT53" s="3" t="str">
        <f>CS53/CG53</f>
        <v>0</v>
      </c>
      <c r="CU53" s="2">
        <f>CG53-CH53</f>
        <v>0</v>
      </c>
      <c r="CV53" s="3" t="str">
        <f>CU53/CH53</f>
        <v>0</v>
      </c>
      <c r="CW53" s="2"/>
      <c r="CX53" s="3"/>
      <c r="CY53" s="3"/>
      <c r="CZ53" s="11" t="s">
        <v>73</v>
      </c>
      <c r="DA53" s="2">
        <f>AS53-CA53</f>
        <v>431444717</v>
      </c>
      <c r="DB53" s="2">
        <f>AT53-CB53</f>
        <v>409911347</v>
      </c>
      <c r="DC53" s="2">
        <f>AU53-CC53</f>
        <v>494696943</v>
      </c>
      <c r="DD53" s="2">
        <f>AV53-CD53</f>
        <v>470304816</v>
      </c>
      <c r="DE53" s="2">
        <f>AW53-CE53</f>
        <v>411927032</v>
      </c>
      <c r="DF53" s="2">
        <f>AX53-CF53</f>
        <v>432275888</v>
      </c>
      <c r="DG53" s="2">
        <f>AY53-CG53</f>
        <v>465625668</v>
      </c>
      <c r="DH53" s="2">
        <f>AZ53-CH53</f>
        <v>443131262</v>
      </c>
      <c r="DI53" s="2"/>
      <c r="DJ53" s="9" t="s">
        <v>73</v>
      </c>
      <c r="DK53" s="4">
        <f>AS53/K53</f>
        <v>1</v>
      </c>
      <c r="DL53" s="4">
        <f>AT53/L53</f>
        <v>1</v>
      </c>
      <c r="DM53" s="4">
        <f>AU53/M53</f>
        <v>1</v>
      </c>
      <c r="DN53" s="4">
        <f>AV53/N53</f>
        <v>1</v>
      </c>
      <c r="DO53" s="4">
        <f>AW53/O53</f>
        <v>1</v>
      </c>
      <c r="DP53" s="4">
        <f>AX53/P53</f>
        <v>1</v>
      </c>
      <c r="DQ53" s="4">
        <f>AY53/Q53</f>
        <v>1</v>
      </c>
      <c r="DR53" s="4">
        <f>AZ53/R53</f>
        <v>1</v>
      </c>
      <c r="DS53" s="4"/>
    </row>
    <row r="54" spans="1:130">
      <c r="A54" s="6">
        <f>(C54-B54)</f>
        <v>-2</v>
      </c>
      <c r="B54" s="6">
        <f>RANK(K54,K3:K390)</f>
        <v>52</v>
      </c>
      <c r="C54" s="6">
        <f>RANK(L54,L3:L390)</f>
        <v>50</v>
      </c>
      <c r="D54" s="6">
        <f>RANK(M54,M3:M390)</f>
        <v>44</v>
      </c>
      <c r="E54" s="6">
        <f>RANK(N54,N3:N390)</f>
        <v>47</v>
      </c>
      <c r="F54" s="6">
        <f>RANK(O54,O3:O390)</f>
        <v>39</v>
      </c>
      <c r="G54" s="6">
        <f>RANK(P54,P3:P390)</f>
        <v>34</v>
      </c>
      <c r="H54" s="6">
        <f>RANK(Q54,Q3:Q390)</f>
        <v>30</v>
      </c>
      <c r="I54" s="6">
        <f>RANK(R54,R3:R390)</f>
        <v>38</v>
      </c>
      <c r="J54" s="10" t="s">
        <v>74</v>
      </c>
      <c r="K54" s="2">
        <v>430200159</v>
      </c>
      <c r="L54" s="2">
        <v>580076600</v>
      </c>
      <c r="M54" s="2">
        <v>831849725</v>
      </c>
      <c r="N54" s="2">
        <v>795863341</v>
      </c>
      <c r="O54" s="2">
        <v>1104407194</v>
      </c>
      <c r="P54" s="2">
        <v>1389244665</v>
      </c>
      <c r="Q54" s="2">
        <v>1507677107</v>
      </c>
      <c r="R54" s="2">
        <v>930451597</v>
      </c>
      <c r="S54" s="2">
        <f>K54-L54</f>
        <v>-149876441</v>
      </c>
      <c r="T54" s="3">
        <f>S54/L54</f>
        <v>-0.25837353377123</v>
      </c>
      <c r="U54" s="2">
        <f>L54-M54</f>
        <v>-251773125</v>
      </c>
      <c r="V54" s="3">
        <f>U54/M54</f>
        <v>-0.30266659642161</v>
      </c>
      <c r="W54" s="2">
        <f>M54-N54</f>
        <v>35986384</v>
      </c>
      <c r="X54" s="3">
        <f>W54/N54</f>
        <v>0.045216788041504</v>
      </c>
      <c r="Y54" s="2">
        <f>N54-O54</f>
        <v>-308543853</v>
      </c>
      <c r="Z54" s="3">
        <f>Y54/O54</f>
        <v>-0.27937508436766</v>
      </c>
      <c r="AA54" s="2">
        <f>O54-P54</f>
        <v>-284837471</v>
      </c>
      <c r="AB54" s="3">
        <f>AA54/P54</f>
        <v>-0.20503045876372</v>
      </c>
      <c r="AC54" s="2">
        <f>P54-Q54</f>
        <v>-118432442</v>
      </c>
      <c r="AD54" s="3">
        <f>AC54/Q54</f>
        <v>-0.078552921875732</v>
      </c>
      <c r="AE54" s="2">
        <f>Q54-R54</f>
        <v>577225510</v>
      </c>
      <c r="AF54" s="3">
        <f>AE54/R54</f>
        <v>0.62037134640976</v>
      </c>
      <c r="AG54" s="2"/>
      <c r="AH54" s="3"/>
      <c r="AI54" s="7">
        <f>(AK54-AJ54)</f>
        <v>-8</v>
      </c>
      <c r="AJ54" s="6">
        <f>RANK(AS54,AS3:AS390)</f>
        <v>49</v>
      </c>
      <c r="AK54" s="6">
        <f>RANK(AT54,AT3:AT390)</f>
        <v>41</v>
      </c>
      <c r="AL54" s="6">
        <f>RANK(AU54,AU3:AU390)</f>
        <v>39</v>
      </c>
      <c r="AM54" s="6">
        <f>RANK(AV54,AV3:AV390)</f>
        <v>39</v>
      </c>
      <c r="AN54" s="6">
        <f>RANK(AW54,AW3:AW390)</f>
        <v>24</v>
      </c>
      <c r="AO54" s="6">
        <f>RANK(AX54,AX3:AX390)</f>
        <v>30</v>
      </c>
      <c r="AP54" s="6">
        <f>RANK(AY54,AY3:AY390)</f>
        <v>24</v>
      </c>
      <c r="AQ54" s="6">
        <f>RANK(AZ54,AZ3:AZ390)</f>
        <v>27</v>
      </c>
      <c r="AR54" s="10" t="s">
        <v>74</v>
      </c>
      <c r="AS54" s="2">
        <v>149037610</v>
      </c>
      <c r="AT54" s="2">
        <v>284790044</v>
      </c>
      <c r="AU54" s="2">
        <v>469524333</v>
      </c>
      <c r="AV54" s="2">
        <v>444482910</v>
      </c>
      <c r="AW54" s="2">
        <v>793309769</v>
      </c>
      <c r="AX54" s="2">
        <v>514862513</v>
      </c>
      <c r="AY54" s="2">
        <v>952199247</v>
      </c>
      <c r="AZ54" s="2">
        <v>627037519</v>
      </c>
      <c r="BA54" s="2">
        <f>AS54-AT54</f>
        <v>-135752434</v>
      </c>
      <c r="BB54" s="3">
        <f>BA54/AT54</f>
        <v>-0.47667549080473</v>
      </c>
      <c r="BC54" s="2">
        <f>AT54-AU54</f>
        <v>-184734289</v>
      </c>
      <c r="BD54" s="3">
        <f>BC54/AU54</f>
        <v>-0.39344987259691</v>
      </c>
      <c r="BE54" s="2">
        <f>AU54-AV54</f>
        <v>25041423</v>
      </c>
      <c r="BF54" s="3">
        <f>BE54/AV54</f>
        <v>0.056338325808747</v>
      </c>
      <c r="BG54" s="2">
        <f>AV54-AW54</f>
        <v>-348826859</v>
      </c>
      <c r="BH54" s="3">
        <f>BG54/AW54</f>
        <v>-0.43971078213207</v>
      </c>
      <c r="BI54" s="2">
        <f>AW54-AX54</f>
        <v>278447256</v>
      </c>
      <c r="BJ54" s="3">
        <f>BI54/AX54</f>
        <v>0.54081866317581</v>
      </c>
      <c r="BK54" s="2">
        <f>AX54-AY54</f>
        <v>-437336734</v>
      </c>
      <c r="BL54" s="3">
        <f>BK54/AY54</f>
        <v>-0.45929119916643</v>
      </c>
      <c r="BM54" s="2">
        <f>AY54-AZ54</f>
        <v>325161728</v>
      </c>
      <c r="BN54" s="3">
        <f>BM54/AZ54</f>
        <v>0.51856821664925</v>
      </c>
      <c r="BO54" s="2"/>
      <c r="BP54" s="3"/>
      <c r="BQ54" s="8">
        <f>(BS54-BR54)</f>
        <v>2</v>
      </c>
      <c r="BR54" s="6">
        <f>RANK(CA54,CA3:CA390)</f>
        <v>47</v>
      </c>
      <c r="BS54" s="6">
        <f>RANK(CB54,CB3:CB390)</f>
        <v>49</v>
      </c>
      <c r="BT54" s="6">
        <f>RANK(CC54,CC3:CC390)</f>
        <v>50</v>
      </c>
      <c r="BU54" s="6">
        <f>RANK(CD54,CD3:CD390)</f>
        <v>46</v>
      </c>
      <c r="BV54" s="6">
        <f>RANK(CE54,CE3:CE390)</f>
        <v>47</v>
      </c>
      <c r="BW54" s="6">
        <f>RANK(CF54,CF3:CF390)</f>
        <v>34</v>
      </c>
      <c r="BX54" s="6">
        <f>RANK(CG54,CG3:CG390)</f>
        <v>35</v>
      </c>
      <c r="BY54" s="6">
        <f>RANK(CH54,CH3:CH390)</f>
        <v>46</v>
      </c>
      <c r="BZ54" s="10" t="s">
        <v>74</v>
      </c>
      <c r="CA54" s="2">
        <v>281162549</v>
      </c>
      <c r="CB54" s="2">
        <v>295286556</v>
      </c>
      <c r="CC54" s="2">
        <v>362325392</v>
      </c>
      <c r="CD54" s="2">
        <v>351380431</v>
      </c>
      <c r="CE54" s="2">
        <v>311097425</v>
      </c>
      <c r="CF54" s="2">
        <v>874382152</v>
      </c>
      <c r="CG54" s="2">
        <v>555477860</v>
      </c>
      <c r="CH54" s="2">
        <v>303414078</v>
      </c>
      <c r="CI54" s="2">
        <f>CA54-CB54</f>
        <v>-14124007</v>
      </c>
      <c r="CJ54" s="3">
        <f>CI54/CB54</f>
        <v>-0.047831527419758</v>
      </c>
      <c r="CK54" s="2">
        <f>CB54-CC54</f>
        <v>-67038836</v>
      </c>
      <c r="CL54" s="3">
        <f>CK54/CC54</f>
        <v>-0.18502384177369</v>
      </c>
      <c r="CM54" s="2">
        <f>CC54-CD54</f>
        <v>10944961</v>
      </c>
      <c r="CN54" s="3">
        <f>CM54/CD54</f>
        <v>0.031148464838669</v>
      </c>
      <c r="CO54" s="2">
        <f>CD54-CE54</f>
        <v>40283006</v>
      </c>
      <c r="CP54" s="3">
        <f>CO54/CE54</f>
        <v>0.12948678697678</v>
      </c>
      <c r="CQ54" s="2">
        <f>CE54-CF54</f>
        <v>-563284727</v>
      </c>
      <c r="CR54" s="3">
        <f>CQ54/CF54</f>
        <v>-0.64420885731894</v>
      </c>
      <c r="CS54" s="2">
        <f>CF54-CG54</f>
        <v>318904292</v>
      </c>
      <c r="CT54" s="3">
        <f>CS54/CG54</f>
        <v>0.57410801575422</v>
      </c>
      <c r="CU54" s="2">
        <f>CG54-CH54</f>
        <v>252063782</v>
      </c>
      <c r="CV54" s="3">
        <f>CU54/CH54</f>
        <v>0.8307583605267</v>
      </c>
      <c r="CW54" s="2"/>
      <c r="CX54" s="3"/>
      <c r="CY54" s="3"/>
      <c r="CZ54" s="11" t="s">
        <v>74</v>
      </c>
      <c r="DA54" s="2">
        <f>AS54-CA54</f>
        <v>-132124939</v>
      </c>
      <c r="DB54" s="2">
        <f>AT54-CB54</f>
        <v>-10496512</v>
      </c>
      <c r="DC54" s="2">
        <f>AU54-CC54</f>
        <v>107198941</v>
      </c>
      <c r="DD54" s="2">
        <f>AV54-CD54</f>
        <v>93102479</v>
      </c>
      <c r="DE54" s="2">
        <f>AW54-CE54</f>
        <v>482212344</v>
      </c>
      <c r="DF54" s="2">
        <f>AX54-CF54</f>
        <v>-359519639</v>
      </c>
      <c r="DG54" s="2">
        <f>AY54-CG54</f>
        <v>396721387</v>
      </c>
      <c r="DH54" s="2">
        <f>AZ54-CH54</f>
        <v>323623441</v>
      </c>
      <c r="DI54" s="2"/>
      <c r="DJ54" s="9" t="s">
        <v>74</v>
      </c>
      <c r="DK54" s="4">
        <f>AS54/K54</f>
        <v>0.34643783104692</v>
      </c>
      <c r="DL54" s="4">
        <f>AT54/L54</f>
        <v>0.49095247765554</v>
      </c>
      <c r="DM54" s="4">
        <f>AU54/M54</f>
        <v>0.56443407852302</v>
      </c>
      <c r="DN54" s="4">
        <f>AV54/N54</f>
        <v>0.55849149860516</v>
      </c>
      <c r="DO54" s="4">
        <f>AW54/O54</f>
        <v>0.71831275032423</v>
      </c>
      <c r="DP54" s="4">
        <f>AX54/P54</f>
        <v>0.37060607535246</v>
      </c>
      <c r="DQ54" s="4">
        <f>AY54/Q54</f>
        <v>0.63156709256845</v>
      </c>
      <c r="DR54" s="4">
        <f>AZ54/R54</f>
        <v>0.6739066502994</v>
      </c>
      <c r="DS54" s="4"/>
    </row>
    <row r="55" spans="1:130">
      <c r="A55" s="6">
        <f>(C55-B55)</f>
        <v>12</v>
      </c>
      <c r="B55" s="6">
        <f>RANK(K55,K3:K390)</f>
        <v>53</v>
      </c>
      <c r="C55" s="6">
        <f>RANK(L55,L3:L390)</f>
        <v>65</v>
      </c>
      <c r="D55" s="6">
        <f>RANK(M55,M3:M390)</f>
        <v>66</v>
      </c>
      <c r="E55" s="6">
        <f>RANK(N55,N3:N390)</f>
        <v>59</v>
      </c>
      <c r="F55" s="6">
        <f>RANK(O55,O3:O390)</f>
        <v>67</v>
      </c>
      <c r="G55" s="6">
        <f>RANK(P55,P3:P390)</f>
        <v>70</v>
      </c>
      <c r="H55" s="6">
        <f>RANK(Q55,Q3:Q390)</f>
        <v>64</v>
      </c>
      <c r="I55" s="6">
        <f>RANK(R55,R3:R390)</f>
        <v>64</v>
      </c>
      <c r="J55" s="10" t="s">
        <v>75</v>
      </c>
      <c r="K55" s="2">
        <v>423100913</v>
      </c>
      <c r="L55" s="2">
        <v>320364809</v>
      </c>
      <c r="M55" s="2">
        <v>423574976</v>
      </c>
      <c r="N55" s="2">
        <v>463646818</v>
      </c>
      <c r="O55" s="2">
        <v>221871584</v>
      </c>
      <c r="P55" s="2">
        <v>225678766</v>
      </c>
      <c r="Q55" s="2">
        <v>308897683</v>
      </c>
      <c r="R55" s="2">
        <v>307747093</v>
      </c>
      <c r="S55" s="2">
        <f>K55-L55</f>
        <v>102736104</v>
      </c>
      <c r="T55" s="3">
        <f>S55/L55</f>
        <v>0.32068473538241</v>
      </c>
      <c r="U55" s="2">
        <f>L55-M55</f>
        <v>-103210167</v>
      </c>
      <c r="V55" s="3">
        <f>U55/M55</f>
        <v>-0.24366445811945</v>
      </c>
      <c r="W55" s="2">
        <f>M55-N55</f>
        <v>-40071842</v>
      </c>
      <c r="X55" s="3">
        <f>W55/N55</f>
        <v>-0.086427514315433</v>
      </c>
      <c r="Y55" s="2">
        <f>N55-O55</f>
        <v>241775234</v>
      </c>
      <c r="Z55" s="3">
        <f>Y55/O55</f>
        <v>1.0897079726983</v>
      </c>
      <c r="AA55" s="2">
        <f>O55-P55</f>
        <v>-3807182</v>
      </c>
      <c r="AB55" s="3">
        <f>AA55/P55</f>
        <v>-0.01686991677365</v>
      </c>
      <c r="AC55" s="2">
        <f>P55-Q55</f>
        <v>-83218917</v>
      </c>
      <c r="AD55" s="3">
        <f>AC55/Q55</f>
        <v>-0.2694060900418</v>
      </c>
      <c r="AE55" s="2">
        <f>Q55-R55</f>
        <v>1150590</v>
      </c>
      <c r="AF55" s="3">
        <f>AE55/R55</f>
        <v>0.0037387518068286</v>
      </c>
      <c r="AG55" s="2"/>
      <c r="AH55" s="3"/>
      <c r="AI55" s="7">
        <f>(AK55-AJ55)</f>
        <v>5</v>
      </c>
      <c r="AJ55" s="6">
        <f>RANK(AS55,AS3:AS390)</f>
        <v>34</v>
      </c>
      <c r="AK55" s="6">
        <f>RANK(AT55,AT3:AT390)</f>
        <v>39</v>
      </c>
      <c r="AL55" s="6">
        <f>RANK(AU55,AU3:AU390)</f>
        <v>43</v>
      </c>
      <c r="AM55" s="6">
        <f>RANK(AV55,AV3:AV390)</f>
        <v>40</v>
      </c>
      <c r="AN55" s="6">
        <f>RANK(AW55,AW3:AW390)</f>
        <v>46</v>
      </c>
      <c r="AO55" s="6">
        <f>RANK(AX55,AX3:AX390)</f>
        <v>47</v>
      </c>
      <c r="AP55" s="6">
        <f>RANK(AY55,AY3:AY390)</f>
        <v>43</v>
      </c>
      <c r="AQ55" s="6">
        <f>RANK(AZ55,AZ3:AZ390)</f>
        <v>44</v>
      </c>
      <c r="AR55" s="10" t="s">
        <v>75</v>
      </c>
      <c r="AS55" s="2">
        <v>376044917</v>
      </c>
      <c r="AT55" s="2">
        <v>293102209</v>
      </c>
      <c r="AU55" s="2">
        <v>377229756</v>
      </c>
      <c r="AV55" s="2">
        <v>437403348</v>
      </c>
      <c r="AW55" s="2">
        <v>198796392</v>
      </c>
      <c r="AX55" s="2">
        <v>195595006</v>
      </c>
      <c r="AY55" s="2">
        <v>273930477</v>
      </c>
      <c r="AZ55" s="2">
        <v>182944392</v>
      </c>
      <c r="BA55" s="2">
        <f>AS55-AT55</f>
        <v>82942708</v>
      </c>
      <c r="BB55" s="3">
        <f>BA55/AT55</f>
        <v>0.28298220024674</v>
      </c>
      <c r="BC55" s="2">
        <f>AT55-AU55</f>
        <v>-84127547</v>
      </c>
      <c r="BD55" s="3">
        <f>BC55/AU55</f>
        <v>-0.22301408004516</v>
      </c>
      <c r="BE55" s="2">
        <f>AU55-AV55</f>
        <v>-60173592</v>
      </c>
      <c r="BF55" s="3">
        <f>BE55/AV55</f>
        <v>-0.1375700306711</v>
      </c>
      <c r="BG55" s="2">
        <f>AV55-AW55</f>
        <v>238606956</v>
      </c>
      <c r="BH55" s="3">
        <f>BG55/AW55</f>
        <v>1.2002579805372</v>
      </c>
      <c r="BI55" s="2">
        <f>AW55-AX55</f>
        <v>3201386</v>
      </c>
      <c r="BJ55" s="3">
        <f>BI55/AX55</f>
        <v>0.016367421978044</v>
      </c>
      <c r="BK55" s="2">
        <f>AX55-AY55</f>
        <v>-78335471</v>
      </c>
      <c r="BL55" s="3">
        <f>BK55/AY55</f>
        <v>-0.28596843935697</v>
      </c>
      <c r="BM55" s="2">
        <f>AY55-AZ55</f>
        <v>90986085</v>
      </c>
      <c r="BN55" s="3">
        <f>BM55/AZ55</f>
        <v>0.49734284831207</v>
      </c>
      <c r="BO55" s="2"/>
      <c r="BP55" s="3"/>
      <c r="BQ55" s="8">
        <f>(BS55-BR55)</f>
        <v>16</v>
      </c>
      <c r="BR55" s="6">
        <f>RANK(CA55,CA3:CA390)</f>
        <v>74</v>
      </c>
      <c r="BS55" s="6">
        <f>RANK(CB55,CB3:CB390)</f>
        <v>90</v>
      </c>
      <c r="BT55" s="6">
        <f>RANK(CC55,CC3:CC390)</f>
        <v>78</v>
      </c>
      <c r="BU55" s="6">
        <f>RANK(CD55,CD3:CD390)</f>
        <v>92</v>
      </c>
      <c r="BV55" s="6">
        <f>RANK(CE55,CE3:CE390)</f>
        <v>90</v>
      </c>
      <c r="BW55" s="6">
        <f>RANK(CF55,CF3:CF390)</f>
        <v>90</v>
      </c>
      <c r="BX55" s="6">
        <f>RANK(CG55,CG3:CG390)</f>
        <v>82</v>
      </c>
      <c r="BY55" s="6">
        <f>RANK(CH55,CH3:CH390)</f>
        <v>61</v>
      </c>
      <c r="BZ55" s="10" t="s">
        <v>75</v>
      </c>
      <c r="CA55" s="2">
        <v>47055996</v>
      </c>
      <c r="CB55" s="2">
        <v>27262600</v>
      </c>
      <c r="CC55" s="2">
        <v>46345220</v>
      </c>
      <c r="CD55" s="2">
        <v>26243470</v>
      </c>
      <c r="CE55" s="2">
        <v>23075192</v>
      </c>
      <c r="CF55" s="2">
        <v>30083760</v>
      </c>
      <c r="CG55" s="2">
        <v>34967206</v>
      </c>
      <c r="CH55" s="2">
        <v>124802701</v>
      </c>
      <c r="CI55" s="2">
        <f>CA55-CB55</f>
        <v>19793396</v>
      </c>
      <c r="CJ55" s="3">
        <f>CI55/CB55</f>
        <v>0.726027451527</v>
      </c>
      <c r="CK55" s="2">
        <f>CB55-CC55</f>
        <v>-19082620</v>
      </c>
      <c r="CL55" s="3">
        <f>CK55/CC55</f>
        <v>-0.41174947491888</v>
      </c>
      <c r="CM55" s="2">
        <f>CC55-CD55</f>
        <v>20101750</v>
      </c>
      <c r="CN55" s="3">
        <f>CM55/CD55</f>
        <v>0.76597149690952</v>
      </c>
      <c r="CO55" s="2">
        <f>CD55-CE55</f>
        <v>3168278</v>
      </c>
      <c r="CP55" s="3">
        <f>CO55/CE55</f>
        <v>0.13730234617333</v>
      </c>
      <c r="CQ55" s="2">
        <f>CE55-CF55</f>
        <v>-7008568</v>
      </c>
      <c r="CR55" s="3">
        <f>CQ55/CF55</f>
        <v>-0.23296848532231</v>
      </c>
      <c r="CS55" s="2">
        <f>CF55-CG55</f>
        <v>-4883446</v>
      </c>
      <c r="CT55" s="3">
        <f>CS55/CG55</f>
        <v>-0.13965788401853</v>
      </c>
      <c r="CU55" s="2">
        <f>CG55-CH55</f>
        <v>-89835495</v>
      </c>
      <c r="CV55" s="3">
        <f>CU55/CH55</f>
        <v>-0.71982011831619</v>
      </c>
      <c r="CW55" s="2"/>
      <c r="CX55" s="3"/>
      <c r="CY55" s="3"/>
      <c r="CZ55" s="11" t="s">
        <v>75</v>
      </c>
      <c r="DA55" s="2">
        <f>AS55-CA55</f>
        <v>328988921</v>
      </c>
      <c r="DB55" s="2">
        <f>AT55-CB55</f>
        <v>265839609</v>
      </c>
      <c r="DC55" s="2">
        <f>AU55-CC55</f>
        <v>330884536</v>
      </c>
      <c r="DD55" s="2">
        <f>AV55-CD55</f>
        <v>411159878</v>
      </c>
      <c r="DE55" s="2">
        <f>AW55-CE55</f>
        <v>175721200</v>
      </c>
      <c r="DF55" s="2">
        <f>AX55-CF55</f>
        <v>165511246</v>
      </c>
      <c r="DG55" s="2">
        <f>AY55-CG55</f>
        <v>238963271</v>
      </c>
      <c r="DH55" s="2">
        <f>AZ55-CH55</f>
        <v>58141691</v>
      </c>
      <c r="DI55" s="2"/>
      <c r="DJ55" s="9" t="s">
        <v>75</v>
      </c>
      <c r="DK55" s="4">
        <f>AS55/K55</f>
        <v>0.88878304311293</v>
      </c>
      <c r="DL55" s="4">
        <f>AT55/L55</f>
        <v>0.91490138980902</v>
      </c>
      <c r="DM55" s="4">
        <f>AU55/M55</f>
        <v>0.89058555716002</v>
      </c>
      <c r="DN55" s="4">
        <f>AV55/N55</f>
        <v>0.94339771355877</v>
      </c>
      <c r="DO55" s="4">
        <f>AW55/O55</f>
        <v>0.89599753342005</v>
      </c>
      <c r="DP55" s="4">
        <f>AX55/P55</f>
        <v>0.86669654157893</v>
      </c>
      <c r="DQ55" s="4">
        <f>AY55/Q55</f>
        <v>0.88680003792712</v>
      </c>
      <c r="DR55" s="4">
        <f>AZ55/R55</f>
        <v>0.59446342844902</v>
      </c>
      <c r="DS55" s="4"/>
    </row>
    <row r="56" spans="1:130">
      <c r="A56" s="6">
        <f>(C56-B56)</f>
        <v>0</v>
      </c>
      <c r="B56" s="6">
        <f>RANK(K56,K3:K390)</f>
        <v>54</v>
      </c>
      <c r="C56" s="6">
        <f>RANK(L56,L3:L390)</f>
        <v>54</v>
      </c>
      <c r="D56" s="6">
        <f>RANK(M56,M3:M390)</f>
        <v>64</v>
      </c>
      <c r="E56" s="6">
        <f>RANK(N56,N3:N390)</f>
        <v>65</v>
      </c>
      <c r="F56" s="6">
        <f>RANK(O56,O3:O390)</f>
        <v>55</v>
      </c>
      <c r="G56" s="6">
        <f>RANK(P56,P3:P390)</f>
        <v>64</v>
      </c>
      <c r="H56" s="6">
        <f>RANK(Q56,Q3:Q390)</f>
        <v>72</v>
      </c>
      <c r="I56" s="6">
        <f>RANK(R56,R3:R390)</f>
        <v>78</v>
      </c>
      <c r="J56" s="10" t="s">
        <v>76</v>
      </c>
      <c r="K56" s="2">
        <v>415384704</v>
      </c>
      <c r="L56" s="2">
        <v>499452845</v>
      </c>
      <c r="M56" s="2">
        <v>444244145</v>
      </c>
      <c r="N56" s="2">
        <v>324645519</v>
      </c>
      <c r="O56" s="2">
        <v>424829489</v>
      </c>
      <c r="P56" s="2">
        <v>345671497</v>
      </c>
      <c r="Q56" s="2">
        <v>199032703</v>
      </c>
      <c r="R56" s="2">
        <v>99019015</v>
      </c>
      <c r="S56" s="2">
        <f>K56-L56</f>
        <v>-84068141</v>
      </c>
      <c r="T56" s="3">
        <f>S56/L56</f>
        <v>-0.16832047678095</v>
      </c>
      <c r="U56" s="2">
        <f>L56-M56</f>
        <v>55208700</v>
      </c>
      <c r="V56" s="3">
        <f>U56/M56</f>
        <v>0.12427558274291</v>
      </c>
      <c r="W56" s="2">
        <f>M56-N56</f>
        <v>119598626</v>
      </c>
      <c r="X56" s="3">
        <f>W56/N56</f>
        <v>0.36839758752376</v>
      </c>
      <c r="Y56" s="2">
        <f>N56-O56</f>
        <v>-100183970</v>
      </c>
      <c r="Z56" s="3">
        <f>Y56/O56</f>
        <v>-0.23582160041626</v>
      </c>
      <c r="AA56" s="2">
        <f>O56-P56</f>
        <v>79157992</v>
      </c>
      <c r="AB56" s="3">
        <f>AA56/P56</f>
        <v>0.22899774117043</v>
      </c>
      <c r="AC56" s="2">
        <f>P56-Q56</f>
        <v>146638794</v>
      </c>
      <c r="AD56" s="3">
        <f>AC56/Q56</f>
        <v>0.73675728556025</v>
      </c>
      <c r="AE56" s="2">
        <f>Q56-R56</f>
        <v>100013688</v>
      </c>
      <c r="AF56" s="3">
        <f>AE56/R56</f>
        <v>1.0100452726176</v>
      </c>
      <c r="AG56" s="2"/>
      <c r="AH56" s="3"/>
      <c r="AI56" s="7">
        <f>(AK56-AJ56)</f>
        <v>44</v>
      </c>
      <c r="AJ56" s="6">
        <f>RANK(AS56,AS3:AS390)</f>
        <v>73</v>
      </c>
      <c r="AK56" s="6">
        <f>RANK(AT56,AT3:AT390)</f>
        <v>117</v>
      </c>
      <c r="AL56" s="6">
        <f>RANK(AU56,AU3:AU390)</f>
        <v>106</v>
      </c>
      <c r="AM56" s="6">
        <f>RANK(AV56,AV3:AV390)</f>
        <v>102</v>
      </c>
      <c r="AN56" s="6">
        <f>RANK(AW56,AW3:AW390)</f>
        <v>110</v>
      </c>
      <c r="AO56" s="6">
        <f>RANK(AX56,AX3:AX390)</f>
        <v>114</v>
      </c>
      <c r="AP56" s="6">
        <f>RANK(AY56,AY3:AY390)</f>
        <v>121</v>
      </c>
      <c r="AQ56" s="6">
        <f>RANK(AZ56,AZ3:AZ390)</f>
        <v>102</v>
      </c>
      <c r="AR56" s="10" t="s">
        <v>76</v>
      </c>
      <c r="AS56" s="2">
        <v>22904367</v>
      </c>
      <c r="AT56" s="2">
        <v>2346377</v>
      </c>
      <c r="AU56" s="2">
        <v>7939943</v>
      </c>
      <c r="AV56" s="2">
        <v>5884774</v>
      </c>
      <c r="AW56" s="2">
        <v>5526872</v>
      </c>
      <c r="AX56" s="2">
        <v>4994463</v>
      </c>
      <c r="AY56" s="2">
        <v>3208341</v>
      </c>
      <c r="AZ56" s="2">
        <v>8205945</v>
      </c>
      <c r="BA56" s="2">
        <f>AS56-AT56</f>
        <v>20557990</v>
      </c>
      <c r="BB56" s="3">
        <f>BA56/AT56</f>
        <v>8.7615886108669</v>
      </c>
      <c r="BC56" s="2">
        <f>AT56-AU56</f>
        <v>-5593566</v>
      </c>
      <c r="BD56" s="3">
        <f>BC56/AU56</f>
        <v>-0.70448440246989</v>
      </c>
      <c r="BE56" s="2">
        <f>AU56-AV56</f>
        <v>2055169</v>
      </c>
      <c r="BF56" s="3">
        <f>BE56/AV56</f>
        <v>0.34923499186205</v>
      </c>
      <c r="BG56" s="2">
        <f>AV56-AW56</f>
        <v>357902</v>
      </c>
      <c r="BH56" s="3">
        <f>BG56/AW56</f>
        <v>0.064756701439802</v>
      </c>
      <c r="BI56" s="2">
        <f>AW56-AX56</f>
        <v>532409</v>
      </c>
      <c r="BJ56" s="3">
        <f>BI56/AX56</f>
        <v>0.10659984867242</v>
      </c>
      <c r="BK56" s="2">
        <f>AX56-AY56</f>
        <v>1786122</v>
      </c>
      <c r="BL56" s="3">
        <f>BK56/AY56</f>
        <v>0.55671202032452</v>
      </c>
      <c r="BM56" s="2">
        <f>AY56-AZ56</f>
        <v>-4997604</v>
      </c>
      <c r="BN56" s="3">
        <f>BM56/AZ56</f>
        <v>-0.60902236122713</v>
      </c>
      <c r="BO56" s="2"/>
      <c r="BP56" s="3"/>
      <c r="BQ56" s="8">
        <f>(BS56-BR56)</f>
        <v>-1</v>
      </c>
      <c r="BR56" s="6">
        <f>RANK(CA56,CA3:CA390)</f>
        <v>40</v>
      </c>
      <c r="BS56" s="6">
        <f>RANK(CB56,CB3:CB390)</f>
        <v>39</v>
      </c>
      <c r="BT56" s="6">
        <f>RANK(CC56,CC3:CC390)</f>
        <v>48</v>
      </c>
      <c r="BU56" s="6">
        <f>RANK(CD56,CD3:CD390)</f>
        <v>48</v>
      </c>
      <c r="BV56" s="6">
        <f>RANK(CE56,CE3:CE390)</f>
        <v>44</v>
      </c>
      <c r="BW56" s="6">
        <f>RANK(CF56,CF3:CF390)</f>
        <v>48</v>
      </c>
      <c r="BX56" s="6">
        <f>RANK(CG56,CG3:CG390)</f>
        <v>57</v>
      </c>
      <c r="BY56" s="6">
        <f>RANK(CH56,CH3:CH390)</f>
        <v>64</v>
      </c>
      <c r="BZ56" s="10" t="s">
        <v>76</v>
      </c>
      <c r="CA56" s="2">
        <v>392480337</v>
      </c>
      <c r="CB56" s="2">
        <v>497106468</v>
      </c>
      <c r="CC56" s="2">
        <v>436304202</v>
      </c>
      <c r="CD56" s="2">
        <v>318760745</v>
      </c>
      <c r="CE56" s="2">
        <v>419302617</v>
      </c>
      <c r="CF56" s="2">
        <v>340677034</v>
      </c>
      <c r="CG56" s="2">
        <v>195824362</v>
      </c>
      <c r="CH56" s="2">
        <v>90813070</v>
      </c>
      <c r="CI56" s="2">
        <f>CA56-CB56</f>
        <v>-104626131</v>
      </c>
      <c r="CJ56" s="3">
        <f>CI56/CB56</f>
        <v>-0.21047026690467</v>
      </c>
      <c r="CK56" s="2">
        <f>CB56-CC56</f>
        <v>60802266</v>
      </c>
      <c r="CL56" s="3">
        <f>CK56/CC56</f>
        <v>0.13935750726508</v>
      </c>
      <c r="CM56" s="2">
        <f>CC56-CD56</f>
        <v>117543457</v>
      </c>
      <c r="CN56" s="3">
        <f>CM56/CD56</f>
        <v>0.36875135613076</v>
      </c>
      <c r="CO56" s="2">
        <f>CD56-CE56</f>
        <v>-100541872</v>
      </c>
      <c r="CP56" s="3">
        <f>CO56/CE56</f>
        <v>-0.23978355470173</v>
      </c>
      <c r="CQ56" s="2">
        <f>CE56-CF56</f>
        <v>78625583</v>
      </c>
      <c r="CR56" s="3">
        <f>CQ56/CF56</f>
        <v>0.23079214374046</v>
      </c>
      <c r="CS56" s="2">
        <f>CF56-CG56</f>
        <v>144852672</v>
      </c>
      <c r="CT56" s="3">
        <f>CS56/CG56</f>
        <v>0.73970710549283</v>
      </c>
      <c r="CU56" s="2">
        <f>CG56-CH56</f>
        <v>105011292</v>
      </c>
      <c r="CV56" s="3">
        <f>CU56/CH56</f>
        <v>1.1563455788908</v>
      </c>
      <c r="CW56" s="2"/>
      <c r="CX56" s="3"/>
      <c r="CY56" s="3"/>
      <c r="CZ56" s="11" t="s">
        <v>76</v>
      </c>
      <c r="DA56" s="2">
        <f>AS56-CA56</f>
        <v>-369575970</v>
      </c>
      <c r="DB56" s="2">
        <f>AT56-CB56</f>
        <v>-494760091</v>
      </c>
      <c r="DC56" s="2">
        <f>AU56-CC56</f>
        <v>-428364259</v>
      </c>
      <c r="DD56" s="2">
        <f>AV56-CD56</f>
        <v>-312875971</v>
      </c>
      <c r="DE56" s="2">
        <f>AW56-CE56</f>
        <v>-413775745</v>
      </c>
      <c r="DF56" s="2">
        <f>AX56-CF56</f>
        <v>-335682571</v>
      </c>
      <c r="DG56" s="2">
        <f>AY56-CG56</f>
        <v>-192616021</v>
      </c>
      <c r="DH56" s="2">
        <f>AZ56-CH56</f>
        <v>-82607125</v>
      </c>
      <c r="DI56" s="2"/>
      <c r="DJ56" s="9" t="s">
        <v>76</v>
      </c>
      <c r="DK56" s="4">
        <f>AS56/K56</f>
        <v>0.05514013101455</v>
      </c>
      <c r="DL56" s="4">
        <f>AT56/L56</f>
        <v>0.0046978949534265</v>
      </c>
      <c r="DM56" s="4">
        <f>AU56/M56</f>
        <v>0.017872926608858</v>
      </c>
      <c r="DN56" s="4">
        <f>AV56/N56</f>
        <v>0.018126767984129</v>
      </c>
      <c r="DO56" s="4">
        <f>AW56/O56</f>
        <v>0.013009624197721</v>
      </c>
      <c r="DP56" s="4">
        <f>AX56/P56</f>
        <v>0.014448582088329</v>
      </c>
      <c r="DQ56" s="4">
        <f>AY56/Q56</f>
        <v>0.016119667530215</v>
      </c>
      <c r="DR56" s="4">
        <f>AZ56/R56</f>
        <v>0.082872415969801</v>
      </c>
      <c r="DS56" s="4"/>
    </row>
    <row r="57" spans="1:130">
      <c r="A57" s="6">
        <f>(C57-B57)</f>
        <v>-4</v>
      </c>
      <c r="B57" s="6">
        <f>RANK(K57,K3:K390)</f>
        <v>55</v>
      </c>
      <c r="C57" s="6">
        <f>RANK(L57,L3:L390)</f>
        <v>51</v>
      </c>
      <c r="D57" s="6">
        <f>RANK(M57,M3:M390)</f>
        <v>53</v>
      </c>
      <c r="E57" s="6">
        <f>RANK(N57,N3:N390)</f>
        <v>51</v>
      </c>
      <c r="F57" s="6">
        <f>RANK(O57,O3:O390)</f>
        <v>49</v>
      </c>
      <c r="G57" s="6">
        <f>RANK(P57,P3:P390)</f>
        <v>72</v>
      </c>
      <c r="H57" s="6">
        <f>RANK(Q57,Q3:Q390)</f>
        <v>61</v>
      </c>
      <c r="I57" s="6">
        <f>RANK(R57,R3:R390)</f>
        <v>54</v>
      </c>
      <c r="J57" s="10" t="s">
        <v>77</v>
      </c>
      <c r="K57" s="2">
        <v>391754463</v>
      </c>
      <c r="L57" s="2">
        <v>578043999</v>
      </c>
      <c r="M57" s="2">
        <v>614477439</v>
      </c>
      <c r="N57" s="2">
        <v>635761767</v>
      </c>
      <c r="O57" s="2">
        <v>523673487</v>
      </c>
      <c r="P57" s="2">
        <v>198908952</v>
      </c>
      <c r="Q57" s="2">
        <v>384862099</v>
      </c>
      <c r="R57" s="2">
        <v>430486709</v>
      </c>
      <c r="S57" s="2">
        <f>K57-L57</f>
        <v>-186289536</v>
      </c>
      <c r="T57" s="3">
        <f>S57/L57</f>
        <v>-0.32227570275321</v>
      </c>
      <c r="U57" s="2">
        <f>L57-M57</f>
        <v>-36433440</v>
      </c>
      <c r="V57" s="3">
        <f>U57/M57</f>
        <v>-0.059291745616066</v>
      </c>
      <c r="W57" s="2">
        <f>M57-N57</f>
        <v>-21284328</v>
      </c>
      <c r="X57" s="3">
        <f>W57/N57</f>
        <v>-0.033478464898</v>
      </c>
      <c r="Y57" s="2">
        <f>N57-O57</f>
        <v>112088280</v>
      </c>
      <c r="Z57" s="3">
        <f>Y57/O57</f>
        <v>0.2140423045706</v>
      </c>
      <c r="AA57" s="2">
        <f>O57-P57</f>
        <v>324764535</v>
      </c>
      <c r="AB57" s="3">
        <f>AA57/P57</f>
        <v>1.6327296068605</v>
      </c>
      <c r="AC57" s="2">
        <f>P57-Q57</f>
        <v>-185953147</v>
      </c>
      <c r="AD57" s="3">
        <f>AC57/Q57</f>
        <v>-0.48316825035037</v>
      </c>
      <c r="AE57" s="2">
        <f>Q57-R57</f>
        <v>-45624610</v>
      </c>
      <c r="AF57" s="3">
        <f>AE57/R57</f>
        <v>-0.10598378311373</v>
      </c>
      <c r="AG57" s="2"/>
      <c r="AH57" s="3"/>
      <c r="AI57" s="7">
        <f>(AK57-AJ57)</f>
        <v>-11</v>
      </c>
      <c r="AJ57" s="6">
        <f>RANK(AS57,AS3:AS390)</f>
        <v>150</v>
      </c>
      <c r="AK57" s="6">
        <f>RANK(AT57,AT3:AT390)</f>
        <v>139</v>
      </c>
      <c r="AL57" s="6">
        <f>RANK(AU57,AU3:AU390)</f>
        <v>128</v>
      </c>
      <c r="AM57" s="6">
        <f>RANK(AV57,AV3:AV390)</f>
        <v>188</v>
      </c>
      <c r="AN57" s="6">
        <f>RANK(AW57,AW3:AW390)</f>
        <v>174</v>
      </c>
      <c r="AO57" s="6">
        <f>RANK(AX57,AX3:AX390)</f>
        <v>155</v>
      </c>
      <c r="AP57" s="6">
        <f>RANK(AY57,AY3:AY390)</f>
        <v>157</v>
      </c>
      <c r="AQ57" s="6">
        <f>RANK(AZ57,AZ3:AZ390)</f>
        <v>147</v>
      </c>
      <c r="AR57" s="10" t="s">
        <v>77</v>
      </c>
      <c r="AS57" s="2">
        <v>284248</v>
      </c>
      <c r="AT57" s="2">
        <v>410072</v>
      </c>
      <c r="AU57" s="2">
        <v>1968045</v>
      </c>
      <c r="AV57" s="2">
        <v>51718</v>
      </c>
      <c r="AW57" s="2">
        <v>106138</v>
      </c>
      <c r="AX57" s="2">
        <v>399007</v>
      </c>
      <c r="AY57" s="2">
        <v>256233</v>
      </c>
      <c r="AZ57" s="2">
        <v>429323</v>
      </c>
      <c r="BA57" s="2">
        <f>AS57-AT57</f>
        <v>-125824</v>
      </c>
      <c r="BB57" s="3">
        <f>BA57/AT57</f>
        <v>-0.30683392184787</v>
      </c>
      <c r="BC57" s="2">
        <f>AT57-AU57</f>
        <v>-1557973</v>
      </c>
      <c r="BD57" s="3">
        <f>BC57/AU57</f>
        <v>-0.79163484574794</v>
      </c>
      <c r="BE57" s="2">
        <f>AU57-AV57</f>
        <v>1916327</v>
      </c>
      <c r="BF57" s="3">
        <f>BE57/AV57</f>
        <v>37.053385668433</v>
      </c>
      <c r="BG57" s="2">
        <f>AV57-AW57</f>
        <v>-54420</v>
      </c>
      <c r="BH57" s="3">
        <f>BG57/AW57</f>
        <v>-0.51272871167725</v>
      </c>
      <c r="BI57" s="2">
        <f>AW57-AX57</f>
        <v>-292869</v>
      </c>
      <c r="BJ57" s="3">
        <f>BI57/AX57</f>
        <v>-0.73399464169802</v>
      </c>
      <c r="BK57" s="2">
        <f>AX57-AY57</f>
        <v>142774</v>
      </c>
      <c r="BL57" s="3">
        <f>BK57/AY57</f>
        <v>0.55720379498347</v>
      </c>
      <c r="BM57" s="2">
        <f>AY57-AZ57</f>
        <v>-173090</v>
      </c>
      <c r="BN57" s="3">
        <f>BM57/AZ57</f>
        <v>-0.40316964150535</v>
      </c>
      <c r="BO57" s="2"/>
      <c r="BP57" s="3"/>
      <c r="BQ57" s="8">
        <f>(BS57-BR57)</f>
        <v>-4</v>
      </c>
      <c r="BR57" s="6">
        <f>RANK(CA57,CA3:CA390)</f>
        <v>41</v>
      </c>
      <c r="BS57" s="6">
        <f>RANK(CB57,CB3:CB390)</f>
        <v>37</v>
      </c>
      <c r="BT57" s="6">
        <f>RANK(CC57,CC3:CC390)</f>
        <v>38</v>
      </c>
      <c r="BU57" s="6">
        <f>RANK(CD57,CD3:CD390)</f>
        <v>36</v>
      </c>
      <c r="BV57" s="6">
        <f>RANK(CE57,CE3:CE390)</f>
        <v>38</v>
      </c>
      <c r="BW57" s="6">
        <f>RANK(CF57,CF3:CF390)</f>
        <v>58</v>
      </c>
      <c r="BX57" s="6">
        <f>RANK(CG57,CG3:CG390)</f>
        <v>44</v>
      </c>
      <c r="BY57" s="6">
        <f>RANK(CH57,CH3:CH390)</f>
        <v>39</v>
      </c>
      <c r="BZ57" s="10" t="s">
        <v>77</v>
      </c>
      <c r="CA57" s="2">
        <v>391470215</v>
      </c>
      <c r="CB57" s="2">
        <v>577633927</v>
      </c>
      <c r="CC57" s="2">
        <v>612509394</v>
      </c>
      <c r="CD57" s="2">
        <v>635710049</v>
      </c>
      <c r="CE57" s="2">
        <v>523567349</v>
      </c>
      <c r="CF57" s="2">
        <v>198509945</v>
      </c>
      <c r="CG57" s="2">
        <v>384605866</v>
      </c>
      <c r="CH57" s="2">
        <v>430057386</v>
      </c>
      <c r="CI57" s="2">
        <f>CA57-CB57</f>
        <v>-186163712</v>
      </c>
      <c r="CJ57" s="3">
        <f>CI57/CB57</f>
        <v>-0.32228666513212</v>
      </c>
      <c r="CK57" s="2">
        <f>CB57-CC57</f>
        <v>-34875467</v>
      </c>
      <c r="CL57" s="3">
        <f>CK57/CC57</f>
        <v>-0.056938664682749</v>
      </c>
      <c r="CM57" s="2">
        <f>CC57-CD57</f>
        <v>-23200655</v>
      </c>
      <c r="CN57" s="3">
        <f>CM57/CD57</f>
        <v>-0.036495655584642</v>
      </c>
      <c r="CO57" s="2">
        <f>CD57-CE57</f>
        <v>112142700</v>
      </c>
      <c r="CP57" s="3">
        <f>CO57/CE57</f>
        <v>0.21418963618375</v>
      </c>
      <c r="CQ57" s="2">
        <f>CE57-CF57</f>
        <v>325057404</v>
      </c>
      <c r="CR57" s="3">
        <f>CQ57/CF57</f>
        <v>1.6374867465708</v>
      </c>
      <c r="CS57" s="2">
        <f>CF57-CG57</f>
        <v>-186095921</v>
      </c>
      <c r="CT57" s="3">
        <f>CS57/CG57</f>
        <v>-0.48386136939471</v>
      </c>
      <c r="CU57" s="2">
        <f>CG57-CH57</f>
        <v>-45451520</v>
      </c>
      <c r="CV57" s="3">
        <f>CU57/CH57</f>
        <v>-0.10568710474374</v>
      </c>
      <c r="CW57" s="2"/>
      <c r="CX57" s="3"/>
      <c r="CY57" s="3"/>
      <c r="CZ57" s="11" t="s">
        <v>77</v>
      </c>
      <c r="DA57" s="2">
        <f>AS57-CA57</f>
        <v>-391185967</v>
      </c>
      <c r="DB57" s="2">
        <f>AT57-CB57</f>
        <v>-577223855</v>
      </c>
      <c r="DC57" s="2">
        <f>AU57-CC57</f>
        <v>-610541349</v>
      </c>
      <c r="DD57" s="2">
        <f>AV57-CD57</f>
        <v>-635658331</v>
      </c>
      <c r="DE57" s="2">
        <f>AW57-CE57</f>
        <v>-523461211</v>
      </c>
      <c r="DF57" s="2">
        <f>AX57-CF57</f>
        <v>-198110938</v>
      </c>
      <c r="DG57" s="2">
        <f>AY57-CG57</f>
        <v>-384349633</v>
      </c>
      <c r="DH57" s="2">
        <f>AZ57-CH57</f>
        <v>-429628063</v>
      </c>
      <c r="DI57" s="2"/>
      <c r="DJ57" s="9" t="s">
        <v>77</v>
      </c>
      <c r="DK57" s="4">
        <f>AS57/K57</f>
        <v>0.00072557692852627</v>
      </c>
      <c r="DL57" s="4">
        <f>AT57/L57</f>
        <v>0.0007094131254877</v>
      </c>
      <c r="DM57" s="4">
        <f>AU57/M57</f>
        <v>0.0032027945618358</v>
      </c>
      <c r="DN57" s="4">
        <f>AV57/N57</f>
        <v>8.1348081442589E-5</v>
      </c>
      <c r="DO57" s="4">
        <f>AW57/O57</f>
        <v>0.00020267972817956</v>
      </c>
      <c r="DP57" s="4">
        <f>AX57/P57</f>
        <v>0.0020059780919262</v>
      </c>
      <c r="DQ57" s="4">
        <f>AY57/Q57</f>
        <v>0.00066577873130604</v>
      </c>
      <c r="DR57" s="4">
        <f>AZ57/R57</f>
        <v>0.00099729675974735</v>
      </c>
      <c r="DS57" s="4"/>
    </row>
    <row r="58" spans="1:130">
      <c r="A58" s="6">
        <f>(C58-B58)</f>
        <v>-21</v>
      </c>
      <c r="B58" s="6">
        <f>RANK(K58,K3:K390)</f>
        <v>56</v>
      </c>
      <c r="C58" s="6">
        <f>RANK(L58,L3:L390)</f>
        <v>35</v>
      </c>
      <c r="D58" s="6">
        <f>RANK(M58,M3:M390)</f>
        <v>63</v>
      </c>
      <c r="E58" s="6">
        <f>RANK(N58,N3:N390)</f>
        <v>31</v>
      </c>
      <c r="F58" s="6">
        <f>RANK(O58,O3:O390)</f>
        <v>28</v>
      </c>
      <c r="G58" s="6">
        <f>RANK(P58,P3:P390)</f>
        <v>22</v>
      </c>
      <c r="H58" s="6">
        <f>RANK(Q58,Q3:Q390)</f>
        <v>24</v>
      </c>
      <c r="I58" s="6">
        <f>RANK(R58,R3:R390)</f>
        <v>37</v>
      </c>
      <c r="J58" s="10" t="s">
        <v>78</v>
      </c>
      <c r="K58" s="2">
        <v>375622619</v>
      </c>
      <c r="L58" s="2">
        <v>1126056011</v>
      </c>
      <c r="M58" s="2">
        <v>455895051</v>
      </c>
      <c r="N58" s="2">
        <v>1693041262</v>
      </c>
      <c r="O58" s="2">
        <v>1836956054</v>
      </c>
      <c r="P58" s="2">
        <v>2830661548</v>
      </c>
      <c r="Q58" s="2">
        <v>2211700084</v>
      </c>
      <c r="R58" s="2">
        <v>960705037</v>
      </c>
      <c r="S58" s="2">
        <f>K58-L58</f>
        <v>-750433392</v>
      </c>
      <c r="T58" s="3">
        <f>S58/L58</f>
        <v>-0.66642634528772</v>
      </c>
      <c r="U58" s="2">
        <f>L58-M58</f>
        <v>670160960</v>
      </c>
      <c r="V58" s="3">
        <f>U58/M58</f>
        <v>1.4699895480989</v>
      </c>
      <c r="W58" s="2">
        <f>M58-N58</f>
        <v>-1237146211</v>
      </c>
      <c r="X58" s="3">
        <f>W58/N58</f>
        <v>-0.73072419365524</v>
      </c>
      <c r="Y58" s="2">
        <f>N58-O58</f>
        <v>-143914792</v>
      </c>
      <c r="Z58" s="3">
        <f>Y58/O58</f>
        <v>-0.078344167072818</v>
      </c>
      <c r="AA58" s="2">
        <f>O58-P58</f>
        <v>-993705494</v>
      </c>
      <c r="AB58" s="3">
        <f>AA58/P58</f>
        <v>-0.35105062090595</v>
      </c>
      <c r="AC58" s="2">
        <f>P58-Q58</f>
        <v>618961464</v>
      </c>
      <c r="AD58" s="3">
        <f>AC58/Q58</f>
        <v>0.27985777478498</v>
      </c>
      <c r="AE58" s="2">
        <f>Q58-R58</f>
        <v>1250995047</v>
      </c>
      <c r="AF58" s="3">
        <f>AE58/R58</f>
        <v>1.3021635141068</v>
      </c>
      <c r="AG58" s="2"/>
      <c r="AH58" s="3"/>
      <c r="AI58" s="7">
        <f>(AK58-AJ58)</f>
        <v>-15</v>
      </c>
      <c r="AJ58" s="6">
        <f>RANK(AS58,AS3:AS390)</f>
        <v>36</v>
      </c>
      <c r="AK58" s="6">
        <f>RANK(AT58,AT3:AT390)</f>
        <v>21</v>
      </c>
      <c r="AL58" s="6">
        <f>RANK(AU58,AU3:AU390)</f>
        <v>40</v>
      </c>
      <c r="AM58" s="6">
        <f>RANK(AV58,AV3:AV390)</f>
        <v>15</v>
      </c>
      <c r="AN58" s="6">
        <f>RANK(AW58,AW3:AW390)</f>
        <v>14</v>
      </c>
      <c r="AO58" s="6">
        <f>RANK(AX58,AX3:AX390)</f>
        <v>10</v>
      </c>
      <c r="AP58" s="6">
        <f>RANK(AY58,AY3:AY390)</f>
        <v>14</v>
      </c>
      <c r="AQ58" s="6">
        <f>RANK(AZ58,AZ3:AZ390)</f>
        <v>20</v>
      </c>
      <c r="AR58" s="10" t="s">
        <v>78</v>
      </c>
      <c r="AS58" s="2">
        <v>347057099</v>
      </c>
      <c r="AT58" s="2">
        <v>1092405963</v>
      </c>
      <c r="AU58" s="2">
        <v>443212709</v>
      </c>
      <c r="AV58" s="2">
        <v>1670019645</v>
      </c>
      <c r="AW58" s="2">
        <v>1835991702</v>
      </c>
      <c r="AX58" s="2">
        <v>2798549683</v>
      </c>
      <c r="AY58" s="2">
        <v>2192366269</v>
      </c>
      <c r="AZ58" s="2">
        <v>940729080</v>
      </c>
      <c r="BA58" s="2">
        <f>AS58-AT58</f>
        <v>-745348864</v>
      </c>
      <c r="BB58" s="3">
        <f>BA58/AT58</f>
        <v>-0.68230025214536</v>
      </c>
      <c r="BC58" s="2">
        <f>AT58-AU58</f>
        <v>649193254</v>
      </c>
      <c r="BD58" s="3">
        <f>BC58/AU58</f>
        <v>1.4647442205905</v>
      </c>
      <c r="BE58" s="2">
        <f>AU58-AV58</f>
        <v>-1226806936</v>
      </c>
      <c r="BF58" s="3">
        <f>BE58/AV58</f>
        <v>-0.73460629021523</v>
      </c>
      <c r="BG58" s="2">
        <f>AV58-AW58</f>
        <v>-165972057</v>
      </c>
      <c r="BH58" s="3">
        <f>BG58/AW58</f>
        <v>-0.090399132424837</v>
      </c>
      <c r="BI58" s="2">
        <f>AW58-AX58</f>
        <v>-962557981</v>
      </c>
      <c r="BJ58" s="3">
        <f>BI58/AX58</f>
        <v>-0.34394886281531</v>
      </c>
      <c r="BK58" s="2">
        <f>AX58-AY58</f>
        <v>606183414</v>
      </c>
      <c r="BL58" s="3">
        <f>BK58/AY58</f>
        <v>0.27649732737245</v>
      </c>
      <c r="BM58" s="2">
        <f>AY58-AZ58</f>
        <v>1251637189</v>
      </c>
      <c r="BN58" s="3">
        <f>BM58/AZ58</f>
        <v>1.3304969683727</v>
      </c>
      <c r="BO58" s="2"/>
      <c r="BP58" s="3"/>
      <c r="BQ58" s="8">
        <f>(BS58-BR58)</f>
        <v>0</v>
      </c>
      <c r="BR58" s="6">
        <f>RANK(CA58,CA3:CA390)</f>
        <v>82</v>
      </c>
      <c r="BS58" s="6">
        <f>RANK(CB58,CB3:CB390)</f>
        <v>82</v>
      </c>
      <c r="BT58" s="6">
        <f>RANK(CC58,CC3:CC390)</f>
        <v>111</v>
      </c>
      <c r="BU58" s="6">
        <f>RANK(CD58,CD3:CD390)</f>
        <v>95</v>
      </c>
      <c r="BV58" s="6">
        <f>RANK(CE58,CE3:CE390)</f>
        <v>159</v>
      </c>
      <c r="BW58" s="6">
        <f>RANK(CF58,CF3:CF390)</f>
        <v>87</v>
      </c>
      <c r="BX58" s="6">
        <f>RANK(CG58,CG3:CG390)</f>
        <v>94</v>
      </c>
      <c r="BY58" s="6">
        <f>RANK(CH58,CH3:CH390)</f>
        <v>88</v>
      </c>
      <c r="BZ58" s="10" t="s">
        <v>78</v>
      </c>
      <c r="CA58" s="2">
        <v>28565520</v>
      </c>
      <c r="CB58" s="2">
        <v>33650048</v>
      </c>
      <c r="CC58" s="2">
        <v>12682342</v>
      </c>
      <c r="CD58" s="2">
        <v>23021617</v>
      </c>
      <c r="CE58" s="2">
        <v>964352</v>
      </c>
      <c r="CF58" s="2">
        <v>32111865</v>
      </c>
      <c r="CG58" s="2">
        <v>19333815</v>
      </c>
      <c r="CH58" s="2">
        <v>19975957</v>
      </c>
      <c r="CI58" s="2">
        <f>CA58-CB58</f>
        <v>-5084528</v>
      </c>
      <c r="CJ58" s="3">
        <f>CI58/CB58</f>
        <v>-0.15110017079322</v>
      </c>
      <c r="CK58" s="2">
        <f>CB58-CC58</f>
        <v>20967706</v>
      </c>
      <c r="CL58" s="3">
        <f>CK58/CC58</f>
        <v>1.653299209247</v>
      </c>
      <c r="CM58" s="2">
        <f>CC58-CD58</f>
        <v>-10339275</v>
      </c>
      <c r="CN58" s="3">
        <f>CM58/CD58</f>
        <v>-0.44911158933797</v>
      </c>
      <c r="CO58" s="2">
        <f>CD58-CE58</f>
        <v>22057265</v>
      </c>
      <c r="CP58" s="3">
        <f>CO58/CE58</f>
        <v>22.872628459318</v>
      </c>
      <c r="CQ58" s="2">
        <f>CE58-CF58</f>
        <v>-31147513</v>
      </c>
      <c r="CR58" s="3">
        <f>CQ58/CF58</f>
        <v>-0.9699689818701</v>
      </c>
      <c r="CS58" s="2">
        <f>CF58-CG58</f>
        <v>12778050</v>
      </c>
      <c r="CT58" s="3">
        <f>CS58/CG58</f>
        <v>0.6609171547364</v>
      </c>
      <c r="CU58" s="2">
        <f>CG58-CH58</f>
        <v>-642142</v>
      </c>
      <c r="CV58" s="3">
        <f>CU58/CH58</f>
        <v>-0.032145744006157</v>
      </c>
      <c r="CW58" s="2"/>
      <c r="CX58" s="3"/>
      <c r="CY58" s="3"/>
      <c r="CZ58" s="11" t="s">
        <v>78</v>
      </c>
      <c r="DA58" s="2">
        <f>AS58-CA58</f>
        <v>318491579</v>
      </c>
      <c r="DB58" s="2">
        <f>AT58-CB58</f>
        <v>1058755915</v>
      </c>
      <c r="DC58" s="2">
        <f>AU58-CC58</f>
        <v>430530367</v>
      </c>
      <c r="DD58" s="2">
        <f>AV58-CD58</f>
        <v>1646998028</v>
      </c>
      <c r="DE58" s="2">
        <f>AW58-CE58</f>
        <v>1835027350</v>
      </c>
      <c r="DF58" s="2">
        <f>AX58-CF58</f>
        <v>2766437818</v>
      </c>
      <c r="DG58" s="2">
        <f>AY58-CG58</f>
        <v>2173032454</v>
      </c>
      <c r="DH58" s="2">
        <f>AZ58-CH58</f>
        <v>920753123</v>
      </c>
      <c r="DI58" s="2"/>
      <c r="DJ58" s="9" t="s">
        <v>78</v>
      </c>
      <c r="DK58" s="4">
        <f>AS58/K58</f>
        <v>0.92395154456873</v>
      </c>
      <c r="DL58" s="4">
        <f>AT58/L58</f>
        <v>0.97011689678729</v>
      </c>
      <c r="DM58" s="4">
        <f>AU58/M58</f>
        <v>0.97218144401396</v>
      </c>
      <c r="DN58" s="4">
        <f>AV58/N58</f>
        <v>0.98640221150145</v>
      </c>
      <c r="DO58" s="4">
        <f>AW58/O58</f>
        <v>0.99947502717994</v>
      </c>
      <c r="DP58" s="4">
        <f>AX58/P58</f>
        <v>0.98865570310845</v>
      </c>
      <c r="DQ58" s="4">
        <f>AY58/Q58</f>
        <v>0.99125839206687</v>
      </c>
      <c r="DR58" s="4">
        <f>AZ58/R58</f>
        <v>0.97920698213223</v>
      </c>
      <c r="DS58" s="4"/>
    </row>
    <row r="59" spans="1:130">
      <c r="A59" s="6">
        <f>(C59-B59)</f>
        <v>39</v>
      </c>
      <c r="B59" s="6">
        <f>RANK(K59,K3:K390)</f>
        <v>57</v>
      </c>
      <c r="C59" s="6">
        <f>RANK(L59,L3:L390)</f>
        <v>96</v>
      </c>
      <c r="D59" s="6">
        <f>RANK(M59,M3:M390)</f>
        <v>92</v>
      </c>
      <c r="E59" s="6">
        <f>RANK(N59,N3:N390)</f>
        <v>85</v>
      </c>
      <c r="F59" s="6">
        <f>RANK(O59,O3:O390)</f>
        <v>79</v>
      </c>
      <c r="G59" s="6">
        <f>RANK(P59,P3:P390)</f>
        <v>73</v>
      </c>
      <c r="H59" s="6">
        <f>RANK(Q59,Q3:Q390)</f>
        <v>71</v>
      </c>
      <c r="I59" s="6">
        <f>RANK(R59,R3:R390)</f>
        <v>67</v>
      </c>
      <c r="J59" s="10" t="s">
        <v>79</v>
      </c>
      <c r="K59" s="2">
        <v>372549967</v>
      </c>
      <c r="L59" s="2">
        <v>45723965</v>
      </c>
      <c r="M59" s="2">
        <v>69250594</v>
      </c>
      <c r="N59" s="2">
        <v>104103420</v>
      </c>
      <c r="O59" s="2">
        <v>123481412</v>
      </c>
      <c r="P59" s="2">
        <v>196369059</v>
      </c>
      <c r="Q59" s="2">
        <v>212215154</v>
      </c>
      <c r="R59" s="2">
        <v>254587680</v>
      </c>
      <c r="S59" s="2">
        <f>K59-L59</f>
        <v>326826002</v>
      </c>
      <c r="T59" s="3">
        <f>S59/L59</f>
        <v>7.14780535765</v>
      </c>
      <c r="U59" s="2">
        <f>L59-M59</f>
        <v>-23526629</v>
      </c>
      <c r="V59" s="3">
        <f>U59/M59</f>
        <v>-0.33973180071206</v>
      </c>
      <c r="W59" s="2">
        <f>M59-N59</f>
        <v>-34852826</v>
      </c>
      <c r="X59" s="3">
        <f>W59/N59</f>
        <v>-0.33479040361979</v>
      </c>
      <c r="Y59" s="2">
        <f>N59-O59</f>
        <v>-19377992</v>
      </c>
      <c r="Z59" s="3">
        <f>Y59/O59</f>
        <v>-0.15693043743296</v>
      </c>
      <c r="AA59" s="2">
        <f>O59-P59</f>
        <v>-72887647</v>
      </c>
      <c r="AB59" s="3">
        <f>AA59/P59</f>
        <v>-0.37117684105213</v>
      </c>
      <c r="AC59" s="2">
        <f>P59-Q59</f>
        <v>-15846095</v>
      </c>
      <c r="AD59" s="3">
        <f>AC59/Q59</f>
        <v>-0.074669950290166</v>
      </c>
      <c r="AE59" s="2">
        <f>Q59-R59</f>
        <v>-42372526</v>
      </c>
      <c r="AF59" s="3">
        <f>AE59/R59</f>
        <v>-0.16643588566422</v>
      </c>
      <c r="AG59" s="2"/>
      <c r="AH59" s="3"/>
      <c r="AI59" s="7">
        <f>(AK59-AJ59)</f>
        <v>115</v>
      </c>
      <c r="AJ59" s="6">
        <f>RANK(AS59,AS3:AS390)</f>
        <v>48</v>
      </c>
      <c r="AK59" s="6">
        <f>RANK(AT59,AT3:AT390)</f>
        <v>163</v>
      </c>
      <c r="AL59" s="6">
        <f>RANK(AU59,AU3:AU390)</f>
        <v>134</v>
      </c>
      <c r="AM59" s="6">
        <f>RANK(AV59,AV3:AV390)</f>
        <v>77</v>
      </c>
      <c r="AN59" s="6">
        <f>RANK(AW59,AW3:AW390)</f>
        <v>87</v>
      </c>
      <c r="AO59" s="6">
        <f>RANK(AX59,AX3:AX390)</f>
        <v>71</v>
      </c>
      <c r="AP59" s="6">
        <f>RANK(AY59,AY3:AY390)</f>
        <v>109</v>
      </c>
      <c r="AQ59" s="6">
        <f>RANK(AZ59,AZ3:AZ390)</f>
        <v>82</v>
      </c>
      <c r="AR59" s="10" t="s">
        <v>79</v>
      </c>
      <c r="AS59" s="2">
        <v>154128843</v>
      </c>
      <c r="AT59" s="2">
        <v>116694</v>
      </c>
      <c r="AU59" s="2">
        <v>1015466</v>
      </c>
      <c r="AV59" s="2">
        <v>24789109</v>
      </c>
      <c r="AW59" s="2">
        <v>15445540</v>
      </c>
      <c r="AX59" s="2">
        <v>32949750</v>
      </c>
      <c r="AY59" s="2">
        <v>6292229</v>
      </c>
      <c r="AZ59" s="2">
        <v>20725483</v>
      </c>
      <c r="BA59" s="2">
        <f>AS59-AT59</f>
        <v>154012149</v>
      </c>
      <c r="BB59" s="3">
        <f>BA59/AT59</f>
        <v>1319.794925189</v>
      </c>
      <c r="BC59" s="2">
        <f>AT59-AU59</f>
        <v>-898772</v>
      </c>
      <c r="BD59" s="3">
        <f>BC59/AU59</f>
        <v>-0.88508330165658</v>
      </c>
      <c r="BE59" s="2">
        <f>AU59-AV59</f>
        <v>-23773643</v>
      </c>
      <c r="BF59" s="3">
        <f>BE59/AV59</f>
        <v>-0.95903580076234</v>
      </c>
      <c r="BG59" s="2">
        <f>AV59-AW59</f>
        <v>9343569</v>
      </c>
      <c r="BH59" s="3">
        <f>BG59/AW59</f>
        <v>0.6049363764556</v>
      </c>
      <c r="BI59" s="2">
        <f>AW59-AX59</f>
        <v>-17504210</v>
      </c>
      <c r="BJ59" s="3">
        <f>BI59/AX59</f>
        <v>-0.53123953899498</v>
      </c>
      <c r="BK59" s="2">
        <f>AX59-AY59</f>
        <v>26657521</v>
      </c>
      <c r="BL59" s="3">
        <f>BK59/AY59</f>
        <v>4.2365783254233</v>
      </c>
      <c r="BM59" s="2">
        <f>AY59-AZ59</f>
        <v>-14433254</v>
      </c>
      <c r="BN59" s="3">
        <f>BM59/AZ59</f>
        <v>-0.69640133356603</v>
      </c>
      <c r="BO59" s="2"/>
      <c r="BP59" s="3"/>
      <c r="BQ59" s="8">
        <f>(BS59-BR59)</f>
        <v>28</v>
      </c>
      <c r="BR59" s="6">
        <f>RANK(CA59,CA3:CA390)</f>
        <v>50</v>
      </c>
      <c r="BS59" s="6">
        <f>RANK(CB59,CB3:CB390)</f>
        <v>78</v>
      </c>
      <c r="BT59" s="6">
        <f>RANK(CC59,CC3:CC390)</f>
        <v>70</v>
      </c>
      <c r="BU59" s="6">
        <f>RANK(CD59,CD3:CD390)</f>
        <v>73</v>
      </c>
      <c r="BV59" s="6">
        <f>RANK(CE59,CE3:CE390)</f>
        <v>64</v>
      </c>
      <c r="BW59" s="6">
        <f>RANK(CF59,CF3:CF390)</f>
        <v>60</v>
      </c>
      <c r="BX59" s="6">
        <f>RANK(CG59,CG3:CG390)</f>
        <v>56</v>
      </c>
      <c r="BY59" s="6">
        <f>RANK(CH59,CH3:CH390)</f>
        <v>51</v>
      </c>
      <c r="BZ59" s="10" t="s">
        <v>79</v>
      </c>
      <c r="CA59" s="2">
        <v>218421124</v>
      </c>
      <c r="CB59" s="2">
        <v>45607271</v>
      </c>
      <c r="CC59" s="2">
        <v>68235128</v>
      </c>
      <c r="CD59" s="2">
        <v>79314311</v>
      </c>
      <c r="CE59" s="2">
        <v>108035872</v>
      </c>
      <c r="CF59" s="2">
        <v>163419309</v>
      </c>
      <c r="CG59" s="2">
        <v>205922925</v>
      </c>
      <c r="CH59" s="2">
        <v>233862197</v>
      </c>
      <c r="CI59" s="2">
        <f>CA59-CB59</f>
        <v>172813853</v>
      </c>
      <c r="CJ59" s="3">
        <f>CI59/CB59</f>
        <v>3.7891732877418</v>
      </c>
      <c r="CK59" s="2">
        <f>CB59-CC59</f>
        <v>-22627857</v>
      </c>
      <c r="CL59" s="3">
        <f>CK59/CC59</f>
        <v>-0.33161595300298</v>
      </c>
      <c r="CM59" s="2">
        <f>CC59-CD59</f>
        <v>-11079183</v>
      </c>
      <c r="CN59" s="3">
        <f>CM59/CD59</f>
        <v>-0.13968706101475</v>
      </c>
      <c r="CO59" s="2">
        <f>CD59-CE59</f>
        <v>-28721561</v>
      </c>
      <c r="CP59" s="3">
        <f>CO59/CE59</f>
        <v>-0.26585207735445</v>
      </c>
      <c r="CQ59" s="2">
        <f>CE59-CF59</f>
        <v>-55383437</v>
      </c>
      <c r="CR59" s="3">
        <f>CQ59/CF59</f>
        <v>-0.33890387457213</v>
      </c>
      <c r="CS59" s="2">
        <f>CF59-CG59</f>
        <v>-42503616</v>
      </c>
      <c r="CT59" s="3">
        <f>CS59/CG59</f>
        <v>-0.20640545971266</v>
      </c>
      <c r="CU59" s="2">
        <f>CG59-CH59</f>
        <v>-27939272</v>
      </c>
      <c r="CV59" s="3">
        <f>CU59/CH59</f>
        <v>-0.11946895376169</v>
      </c>
      <c r="CW59" s="2"/>
      <c r="CX59" s="3"/>
      <c r="CY59" s="3"/>
      <c r="CZ59" s="11" t="s">
        <v>79</v>
      </c>
      <c r="DA59" s="2">
        <f>AS59-CA59</f>
        <v>-64292281</v>
      </c>
      <c r="DB59" s="2">
        <f>AT59-CB59</f>
        <v>-45490577</v>
      </c>
      <c r="DC59" s="2">
        <f>AU59-CC59</f>
        <v>-67219662</v>
      </c>
      <c r="DD59" s="2">
        <f>AV59-CD59</f>
        <v>-54525202</v>
      </c>
      <c r="DE59" s="2">
        <f>AW59-CE59</f>
        <v>-92590332</v>
      </c>
      <c r="DF59" s="2">
        <f>AX59-CF59</f>
        <v>-130469559</v>
      </c>
      <c r="DG59" s="2">
        <f>AY59-CG59</f>
        <v>-199630696</v>
      </c>
      <c r="DH59" s="2">
        <f>AZ59-CH59</f>
        <v>-213136714</v>
      </c>
      <c r="DI59" s="2"/>
      <c r="DJ59" s="9" t="s">
        <v>79</v>
      </c>
      <c r="DK59" s="4">
        <f>AS59/K59</f>
        <v>0.41371321071678</v>
      </c>
      <c r="DL59" s="4">
        <f>AT59/L59</f>
        <v>0.0025521408740471</v>
      </c>
      <c r="DM59" s="4">
        <f>AU59/M59</f>
        <v>0.014663643173949</v>
      </c>
      <c r="DN59" s="4">
        <f>AV59/N59</f>
        <v>0.2381200252595</v>
      </c>
      <c r="DO59" s="4">
        <f>AW59/O59</f>
        <v>0.12508392761171</v>
      </c>
      <c r="DP59" s="4">
        <f>AX59/P59</f>
        <v>0.16779501907172</v>
      </c>
      <c r="DQ59" s="4">
        <f>AY59/Q59</f>
        <v>0.029650234120415</v>
      </c>
      <c r="DR59" s="4">
        <f>AZ59/R59</f>
        <v>0.081408035926955</v>
      </c>
      <c r="DS59" s="4"/>
    </row>
    <row r="60" spans="1:130">
      <c r="A60" s="6">
        <f>(C60-B60)</f>
        <v>-14</v>
      </c>
      <c r="B60" s="6">
        <f>RANK(K60,K3:K390)</f>
        <v>58</v>
      </c>
      <c r="C60" s="6">
        <f>RANK(L60,L3:L390)</f>
        <v>44</v>
      </c>
      <c r="D60" s="6">
        <f>RANK(M60,M3:M390)</f>
        <v>47</v>
      </c>
      <c r="E60" s="6">
        <f>RANK(N60,N3:N390)</f>
        <v>50</v>
      </c>
      <c r="F60" s="6">
        <f>RANK(O60,O3:O390)</f>
        <v>50</v>
      </c>
      <c r="G60" s="6">
        <f>RANK(P60,P3:P390)</f>
        <v>53</v>
      </c>
      <c r="H60" s="6">
        <f>RANK(Q60,Q3:Q390)</f>
        <v>62</v>
      </c>
      <c r="I60" s="6">
        <f>RANK(R60,R3:R390)</f>
        <v>63</v>
      </c>
      <c r="J60" s="10" t="s">
        <v>80</v>
      </c>
      <c r="K60" s="2">
        <v>368984473</v>
      </c>
      <c r="L60" s="2">
        <v>766874996</v>
      </c>
      <c r="M60" s="2">
        <v>802376581</v>
      </c>
      <c r="N60" s="2">
        <v>645968606</v>
      </c>
      <c r="O60" s="2">
        <v>519784874</v>
      </c>
      <c r="P60" s="2">
        <v>550467740</v>
      </c>
      <c r="Q60" s="2">
        <v>384609134</v>
      </c>
      <c r="R60" s="2">
        <v>310121850</v>
      </c>
      <c r="S60" s="2">
        <f>K60-L60</f>
        <v>-397890523</v>
      </c>
      <c r="T60" s="3">
        <f>S60/L60</f>
        <v>-0.51884665046505</v>
      </c>
      <c r="U60" s="2">
        <f>L60-M60</f>
        <v>-35501585</v>
      </c>
      <c r="V60" s="3">
        <f>U60/M60</f>
        <v>-0.044245539863283</v>
      </c>
      <c r="W60" s="2">
        <f>M60-N60</f>
        <v>156407975</v>
      </c>
      <c r="X60" s="3">
        <f>W60/N60</f>
        <v>0.24212937524707</v>
      </c>
      <c r="Y60" s="2">
        <f>N60-O60</f>
        <v>126183732</v>
      </c>
      <c r="Z60" s="3">
        <f>Y60/O60</f>
        <v>0.24276145442432</v>
      </c>
      <c r="AA60" s="2">
        <f>O60-P60</f>
        <v>-30682866</v>
      </c>
      <c r="AB60" s="3">
        <f>AA60/P60</f>
        <v>-0.05573962608599</v>
      </c>
      <c r="AC60" s="2">
        <f>P60-Q60</f>
        <v>165858606</v>
      </c>
      <c r="AD60" s="3">
        <f>AC60/Q60</f>
        <v>0.43123938392997</v>
      </c>
      <c r="AE60" s="2">
        <f>Q60-R60</f>
        <v>74487284</v>
      </c>
      <c r="AF60" s="3">
        <f>AE60/R60</f>
        <v>0.24018715224355</v>
      </c>
      <c r="AG60" s="2"/>
      <c r="AH60" s="3"/>
      <c r="AI60" s="7">
        <f>(AK60-AJ60)</f>
        <v>-9</v>
      </c>
      <c r="AJ60" s="6">
        <f>RANK(AS60,AS3:AS390)</f>
        <v>40</v>
      </c>
      <c r="AK60" s="6">
        <f>RANK(AT60,AT3:AT390)</f>
        <v>31</v>
      </c>
      <c r="AL60" s="6">
        <f>RANK(AU60,AU3:AU390)</f>
        <v>32</v>
      </c>
      <c r="AM60" s="6">
        <f>RANK(AV60,AV3:AV390)</f>
        <v>43</v>
      </c>
      <c r="AN60" s="6">
        <f>RANK(AW60,AW3:AW390)</f>
        <v>42</v>
      </c>
      <c r="AO60" s="6">
        <f>RANK(AX60,AX3:AX390)</f>
        <v>43</v>
      </c>
      <c r="AP60" s="6">
        <f>RANK(AY60,AY3:AY390)</f>
        <v>48</v>
      </c>
      <c r="AQ60" s="6">
        <f>RANK(AZ60,AZ3:AZ390)</f>
        <v>46</v>
      </c>
      <c r="AR60" s="10" t="s">
        <v>80</v>
      </c>
      <c r="AS60" s="2">
        <v>243768301</v>
      </c>
      <c r="AT60" s="2">
        <v>477906847</v>
      </c>
      <c r="AU60" s="2">
        <v>521080725</v>
      </c>
      <c r="AV60" s="2">
        <v>370977661</v>
      </c>
      <c r="AW60" s="2">
        <v>243147992</v>
      </c>
      <c r="AX60" s="2">
        <v>223496820</v>
      </c>
      <c r="AY60" s="2">
        <v>159374504</v>
      </c>
      <c r="AZ60" s="2">
        <v>148760002</v>
      </c>
      <c r="BA60" s="2">
        <f>AS60-AT60</f>
        <v>-234138546</v>
      </c>
      <c r="BB60" s="3">
        <f>BA60/AT60</f>
        <v>-0.4899250711091</v>
      </c>
      <c r="BC60" s="2">
        <f>AT60-AU60</f>
        <v>-43173878</v>
      </c>
      <c r="BD60" s="3">
        <f>BC60/AU60</f>
        <v>-0.08285449053983</v>
      </c>
      <c r="BE60" s="2">
        <f>AU60-AV60</f>
        <v>150103064</v>
      </c>
      <c r="BF60" s="3">
        <f>BE60/AV60</f>
        <v>0.40461483205049</v>
      </c>
      <c r="BG60" s="2">
        <f>AV60-AW60</f>
        <v>127829669</v>
      </c>
      <c r="BH60" s="3">
        <f>BG60/AW60</f>
        <v>0.52572784150321</v>
      </c>
      <c r="BI60" s="2">
        <f>AW60-AX60</f>
        <v>19651172</v>
      </c>
      <c r="BJ60" s="3">
        <f>BI60/AX60</f>
        <v>0.087925957962176</v>
      </c>
      <c r="BK60" s="2">
        <f>AX60-AY60</f>
        <v>64122316</v>
      </c>
      <c r="BL60" s="3">
        <f>BK60/AY60</f>
        <v>0.40233735252911</v>
      </c>
      <c r="BM60" s="2">
        <f>AY60-AZ60</f>
        <v>10614502</v>
      </c>
      <c r="BN60" s="3">
        <f>BM60/AZ60</f>
        <v>0.071353198825582</v>
      </c>
      <c r="BO60" s="2"/>
      <c r="BP60" s="3"/>
      <c r="BQ60" s="8">
        <f>(BS60-BR60)</f>
        <v>-12</v>
      </c>
      <c r="BR60" s="6">
        <f>RANK(CA60,CA3:CA390)</f>
        <v>62</v>
      </c>
      <c r="BS60" s="6">
        <f>RANK(CB60,CB3:CB390)</f>
        <v>50</v>
      </c>
      <c r="BT60" s="6">
        <f>RANK(CC60,CC3:CC390)</f>
        <v>54</v>
      </c>
      <c r="BU60" s="6">
        <f>RANK(CD60,CD3:CD390)</f>
        <v>51</v>
      </c>
      <c r="BV60" s="6">
        <f>RANK(CE60,CE3:CE390)</f>
        <v>49</v>
      </c>
      <c r="BW60" s="6">
        <f>RANK(CF60,CF3:CF390)</f>
        <v>49</v>
      </c>
      <c r="BX60" s="6">
        <f>RANK(CG60,CG3:CG390)</f>
        <v>52</v>
      </c>
      <c r="BY60" s="6">
        <f>RANK(CH60,CH3:CH390)</f>
        <v>58</v>
      </c>
      <c r="BZ60" s="10" t="s">
        <v>80</v>
      </c>
      <c r="CA60" s="2">
        <v>125216172</v>
      </c>
      <c r="CB60" s="2">
        <v>288968149</v>
      </c>
      <c r="CC60" s="2">
        <v>281295856</v>
      </c>
      <c r="CD60" s="2">
        <v>274990945</v>
      </c>
      <c r="CE60" s="2">
        <v>276636882</v>
      </c>
      <c r="CF60" s="2">
        <v>326970920</v>
      </c>
      <c r="CG60" s="2">
        <v>225234630</v>
      </c>
      <c r="CH60" s="2">
        <v>161361848</v>
      </c>
      <c r="CI60" s="2">
        <f>CA60-CB60</f>
        <v>-163751977</v>
      </c>
      <c r="CJ60" s="3">
        <f>CI60/CB60</f>
        <v>-0.56667829159261</v>
      </c>
      <c r="CK60" s="2">
        <f>CB60-CC60</f>
        <v>7672293</v>
      </c>
      <c r="CL60" s="3">
        <f>CK60/CC60</f>
        <v>0.027274817016856</v>
      </c>
      <c r="CM60" s="2">
        <f>CC60-CD60</f>
        <v>6304911</v>
      </c>
      <c r="CN60" s="3">
        <f>CM60/CD60</f>
        <v>0.022927704037673</v>
      </c>
      <c r="CO60" s="2">
        <f>CD60-CE60</f>
        <v>-1645937</v>
      </c>
      <c r="CP60" s="3">
        <f>CO60/CE60</f>
        <v>-0.0059498104088666</v>
      </c>
      <c r="CQ60" s="2">
        <f>CE60-CF60</f>
        <v>-50334038</v>
      </c>
      <c r="CR60" s="3">
        <f>CQ60/CF60</f>
        <v>-0.15394041158156</v>
      </c>
      <c r="CS60" s="2">
        <f>CF60-CG60</f>
        <v>101736290</v>
      </c>
      <c r="CT60" s="3">
        <f>CS60/CG60</f>
        <v>0.45169026627921</v>
      </c>
      <c r="CU60" s="2">
        <f>CG60-CH60</f>
        <v>63872782</v>
      </c>
      <c r="CV60" s="3">
        <f>CU60/CH60</f>
        <v>0.39583571204514</v>
      </c>
      <c r="CW60" s="2"/>
      <c r="CX60" s="3"/>
      <c r="CY60" s="3"/>
      <c r="CZ60" s="11" t="s">
        <v>80</v>
      </c>
      <c r="DA60" s="2">
        <f>AS60-CA60</f>
        <v>118552129</v>
      </c>
      <c r="DB60" s="2">
        <f>AT60-CB60</f>
        <v>188938698</v>
      </c>
      <c r="DC60" s="2">
        <f>AU60-CC60</f>
        <v>239784869</v>
      </c>
      <c r="DD60" s="2">
        <f>AV60-CD60</f>
        <v>95986716</v>
      </c>
      <c r="DE60" s="2">
        <f>AW60-CE60</f>
        <v>-33488890</v>
      </c>
      <c r="DF60" s="2">
        <f>AX60-CF60</f>
        <v>-103474100</v>
      </c>
      <c r="DG60" s="2">
        <f>AY60-CG60</f>
        <v>-65860126</v>
      </c>
      <c r="DH60" s="2">
        <f>AZ60-CH60</f>
        <v>-12601846</v>
      </c>
      <c r="DI60" s="2"/>
      <c r="DJ60" s="9" t="s">
        <v>80</v>
      </c>
      <c r="DK60" s="4">
        <f>AS60/K60</f>
        <v>0.66064650097079</v>
      </c>
      <c r="DL60" s="4">
        <f>AT60/L60</f>
        <v>0.62318741580147</v>
      </c>
      <c r="DM60" s="4">
        <f>AU60/M60</f>
        <v>0.64942165230019</v>
      </c>
      <c r="DN60" s="4">
        <f>AV60/N60</f>
        <v>0.57429673447629</v>
      </c>
      <c r="DO60" s="4">
        <f>AW60/O60</f>
        <v>0.4677858170994</v>
      </c>
      <c r="DP60" s="4">
        <f>AX60/P60</f>
        <v>0.40601256669464</v>
      </c>
      <c r="DQ60" s="4">
        <f>AY60/Q60</f>
        <v>0.41438044474524</v>
      </c>
      <c r="DR60" s="4">
        <f>AZ60/R60</f>
        <v>0.47968242805207</v>
      </c>
      <c r="DS60" s="4"/>
    </row>
    <row r="61" spans="1:130">
      <c r="A61" s="6">
        <f>(C61-B61)</f>
        <v>-3</v>
      </c>
      <c r="B61" s="6">
        <f>RANK(K61,K3:K390)</f>
        <v>59</v>
      </c>
      <c r="C61" s="6">
        <f>RANK(L61,L3:L390)</f>
        <v>56</v>
      </c>
      <c r="D61" s="6">
        <f>RANK(M61,M3:M390)</f>
        <v>55</v>
      </c>
      <c r="E61" s="6">
        <f>RANK(N61,N3:N390)</f>
        <v>56</v>
      </c>
      <c r="F61" s="6">
        <f>RANK(O61,O3:O390)</f>
        <v>48</v>
      </c>
      <c r="G61" s="6">
        <f>RANK(P61,P3:P390)</f>
        <v>46</v>
      </c>
      <c r="H61" s="6">
        <f>RANK(Q61,Q3:Q390)</f>
        <v>59</v>
      </c>
      <c r="I61" s="6">
        <f>RANK(R61,R3:R390)</f>
        <v>61</v>
      </c>
      <c r="J61" s="10" t="s">
        <v>81</v>
      </c>
      <c r="K61" s="2">
        <v>329244688</v>
      </c>
      <c r="L61" s="2">
        <v>449259215</v>
      </c>
      <c r="M61" s="2">
        <v>524811904</v>
      </c>
      <c r="N61" s="2">
        <v>500883479</v>
      </c>
      <c r="O61" s="2">
        <v>534886471</v>
      </c>
      <c r="P61" s="2">
        <v>657714893</v>
      </c>
      <c r="Q61" s="2">
        <v>411227320</v>
      </c>
      <c r="R61" s="2">
        <v>339724828</v>
      </c>
      <c r="S61" s="2">
        <f>K61-L61</f>
        <v>-120014527</v>
      </c>
      <c r="T61" s="3">
        <f>S61/L61</f>
        <v>-0.26713870966453</v>
      </c>
      <c r="U61" s="2">
        <f>L61-M61</f>
        <v>-75552689</v>
      </c>
      <c r="V61" s="3">
        <f>U61/M61</f>
        <v>-0.14396146204793</v>
      </c>
      <c r="W61" s="2">
        <f>M61-N61</f>
        <v>23928425</v>
      </c>
      <c r="X61" s="3">
        <f>W61/N61</f>
        <v>0.047772438108305</v>
      </c>
      <c r="Y61" s="2">
        <f>N61-O61</f>
        <v>-34002992</v>
      </c>
      <c r="Z61" s="3">
        <f>Y61/O61</f>
        <v>-0.063570484286936</v>
      </c>
      <c r="AA61" s="2">
        <f>O61-P61</f>
        <v>-122828422</v>
      </c>
      <c r="AB61" s="3">
        <f>AA61/P61</f>
        <v>-0.1867502519819</v>
      </c>
      <c r="AC61" s="2">
        <f>P61-Q61</f>
        <v>246487573</v>
      </c>
      <c r="AD61" s="3">
        <f>AC61/Q61</f>
        <v>0.5993949356283</v>
      </c>
      <c r="AE61" s="2">
        <f>Q61-R61</f>
        <v>71502492</v>
      </c>
      <c r="AF61" s="3">
        <f>AE61/R61</f>
        <v>0.21047178806725</v>
      </c>
      <c r="AG61" s="2"/>
      <c r="AH61" s="3"/>
      <c r="AI61" s="7">
        <f>(AK61-AJ61)</f>
        <v>-1</v>
      </c>
      <c r="AJ61" s="6">
        <f>RANK(AS61,AS3:AS390)</f>
        <v>81</v>
      </c>
      <c r="AK61" s="6">
        <f>RANK(AT61,AT3:AT390)</f>
        <v>80</v>
      </c>
      <c r="AL61" s="6">
        <f>RANK(AU61,AU3:AU390)</f>
        <v>103</v>
      </c>
      <c r="AM61" s="6">
        <f>RANK(AV61,AV3:AV390)</f>
        <v>65</v>
      </c>
      <c r="AN61" s="6">
        <f>RANK(AW61,AW3:AW390)</f>
        <v>58</v>
      </c>
      <c r="AO61" s="6">
        <f>RANK(AX61,AX3:AX390)</f>
        <v>46</v>
      </c>
      <c r="AP61" s="6">
        <f>RANK(AY61,AY3:AY390)</f>
        <v>66</v>
      </c>
      <c r="AQ61" s="6">
        <f>RANK(AZ61,AZ3:AZ390)</f>
        <v>78</v>
      </c>
      <c r="AR61" s="10" t="s">
        <v>81</v>
      </c>
      <c r="AS61" s="2">
        <v>15633620</v>
      </c>
      <c r="AT61" s="2">
        <v>14008313</v>
      </c>
      <c r="AU61" s="2">
        <v>9312417</v>
      </c>
      <c r="AV61" s="2">
        <v>55409341</v>
      </c>
      <c r="AW61" s="2">
        <v>91664460</v>
      </c>
      <c r="AX61" s="2">
        <v>207375338</v>
      </c>
      <c r="AY61" s="2">
        <v>60953102</v>
      </c>
      <c r="AZ61" s="2">
        <v>23456940</v>
      </c>
      <c r="BA61" s="2">
        <f>AS61-AT61</f>
        <v>1625307</v>
      </c>
      <c r="BB61" s="3">
        <f>BA61/AT61</f>
        <v>0.11602446347394</v>
      </c>
      <c r="BC61" s="2">
        <f>AT61-AU61</f>
        <v>4695896</v>
      </c>
      <c r="BD61" s="3">
        <f>BC61/AU61</f>
        <v>0.50426178295066</v>
      </c>
      <c r="BE61" s="2">
        <f>AU61-AV61</f>
        <v>-46096924</v>
      </c>
      <c r="BF61" s="3">
        <f>BE61/AV61</f>
        <v>-0.83193416792306</v>
      </c>
      <c r="BG61" s="2">
        <f>AV61-AW61</f>
        <v>-36255119</v>
      </c>
      <c r="BH61" s="3">
        <f>BG61/AW61</f>
        <v>-0.39551991033384</v>
      </c>
      <c r="BI61" s="2">
        <f>AW61-AX61</f>
        <v>-115710878</v>
      </c>
      <c r="BJ61" s="3">
        <f>BI61/AX61</f>
        <v>-0.55797800797316</v>
      </c>
      <c r="BK61" s="2">
        <f>AX61-AY61</f>
        <v>146422236</v>
      </c>
      <c r="BL61" s="3">
        <f>BK61/AY61</f>
        <v>2.4022113919649</v>
      </c>
      <c r="BM61" s="2">
        <f>AY61-AZ61</f>
        <v>37496162</v>
      </c>
      <c r="BN61" s="3">
        <f>BM61/AZ61</f>
        <v>1.5985103768863</v>
      </c>
      <c r="BO61" s="2"/>
      <c r="BP61" s="3"/>
      <c r="BQ61" s="8">
        <f>(BS61-BR61)</f>
        <v>0</v>
      </c>
      <c r="BR61" s="6">
        <f>RANK(CA61,CA3:CA390)</f>
        <v>44</v>
      </c>
      <c r="BS61" s="6">
        <f>RANK(CB61,CB3:CB390)</f>
        <v>44</v>
      </c>
      <c r="BT61" s="6">
        <f>RANK(CC61,CC3:CC390)</f>
        <v>42</v>
      </c>
      <c r="BU61" s="6">
        <f>RANK(CD61,CD3:CD390)</f>
        <v>42</v>
      </c>
      <c r="BV61" s="6">
        <f>RANK(CE61,CE3:CE390)</f>
        <v>43</v>
      </c>
      <c r="BW61" s="6">
        <f>RANK(CF61,CF3:CF390)</f>
        <v>44</v>
      </c>
      <c r="BX61" s="6">
        <f>RANK(CG61,CG3:CG390)</f>
        <v>46</v>
      </c>
      <c r="BY61" s="6">
        <f>RANK(CH61,CH3:CH390)</f>
        <v>45</v>
      </c>
      <c r="BZ61" s="10" t="s">
        <v>81</v>
      </c>
      <c r="CA61" s="2">
        <v>313611068</v>
      </c>
      <c r="CB61" s="2">
        <v>435250902</v>
      </c>
      <c r="CC61" s="2">
        <v>515499487</v>
      </c>
      <c r="CD61" s="2">
        <v>445474138</v>
      </c>
      <c r="CE61" s="2">
        <v>443222011</v>
      </c>
      <c r="CF61" s="2">
        <v>450339555</v>
      </c>
      <c r="CG61" s="2">
        <v>350274218</v>
      </c>
      <c r="CH61" s="2">
        <v>316267888</v>
      </c>
      <c r="CI61" s="2">
        <f>CA61-CB61</f>
        <v>-121639834</v>
      </c>
      <c r="CJ61" s="3">
        <f>CI61/CB61</f>
        <v>-0.27947060750721</v>
      </c>
      <c r="CK61" s="2">
        <f>CB61-CC61</f>
        <v>-80248585</v>
      </c>
      <c r="CL61" s="3">
        <f>CK61/CC61</f>
        <v>-0.15567151282151</v>
      </c>
      <c r="CM61" s="2">
        <f>CC61-CD61</f>
        <v>70025349</v>
      </c>
      <c r="CN61" s="3">
        <f>CM61/CD61</f>
        <v>0.15719284920643</v>
      </c>
      <c r="CO61" s="2">
        <f>CD61-CE61</f>
        <v>2252127</v>
      </c>
      <c r="CP61" s="3">
        <f>CO61/CE61</f>
        <v>0.0050812616343641</v>
      </c>
      <c r="CQ61" s="2">
        <f>CE61-CF61</f>
        <v>-7117544</v>
      </c>
      <c r="CR61" s="3">
        <f>CQ61/CF61</f>
        <v>-0.015804838640035</v>
      </c>
      <c r="CS61" s="2">
        <f>CF61-CG61</f>
        <v>100065337</v>
      </c>
      <c r="CT61" s="3">
        <f>CS61/CG61</f>
        <v>0.28567714053108</v>
      </c>
      <c r="CU61" s="2">
        <f>CG61-CH61</f>
        <v>34006330</v>
      </c>
      <c r="CV61" s="3">
        <f>CU61/CH61</f>
        <v>0.10752381538021</v>
      </c>
      <c r="CW61" s="2"/>
      <c r="CX61" s="3"/>
      <c r="CY61" s="3"/>
      <c r="CZ61" s="11" t="s">
        <v>81</v>
      </c>
      <c r="DA61" s="2">
        <f>AS61-CA61</f>
        <v>-297977448</v>
      </c>
      <c r="DB61" s="2">
        <f>AT61-CB61</f>
        <v>-421242589</v>
      </c>
      <c r="DC61" s="2">
        <f>AU61-CC61</f>
        <v>-506187070</v>
      </c>
      <c r="DD61" s="2">
        <f>AV61-CD61</f>
        <v>-390064797</v>
      </c>
      <c r="DE61" s="2">
        <f>AW61-CE61</f>
        <v>-351557551</v>
      </c>
      <c r="DF61" s="2">
        <f>AX61-CF61</f>
        <v>-242964217</v>
      </c>
      <c r="DG61" s="2">
        <f>AY61-CG61</f>
        <v>-289321116</v>
      </c>
      <c r="DH61" s="2">
        <f>AZ61-CH61</f>
        <v>-292810948</v>
      </c>
      <c r="DI61" s="2"/>
      <c r="DJ61" s="9" t="s">
        <v>81</v>
      </c>
      <c r="DK61" s="4">
        <f>AS61/K61</f>
        <v>0.047483286958908</v>
      </c>
      <c r="DL61" s="4">
        <f>AT61/L61</f>
        <v>0.031180914118812</v>
      </c>
      <c r="DM61" s="4">
        <f>AU61/M61</f>
        <v>0.017744294534904</v>
      </c>
      <c r="DN61" s="4">
        <f>AV61/N61</f>
        <v>0.11062321542452</v>
      </c>
      <c r="DO61" s="4">
        <f>AW61/O61</f>
        <v>0.17137180499</v>
      </c>
      <c r="DP61" s="4">
        <f>AX61/P61</f>
        <v>0.31529670409942</v>
      </c>
      <c r="DQ61" s="4">
        <f>AY61/Q61</f>
        <v>0.14822240409514</v>
      </c>
      <c r="DR61" s="4">
        <f>AZ61/R61</f>
        <v>0.069046881672128</v>
      </c>
      <c r="DS61" s="4"/>
    </row>
    <row r="62" spans="1:130">
      <c r="A62" s="6">
        <f>(C62-B62)</f>
        <v>-3</v>
      </c>
      <c r="B62" s="6">
        <f>RANK(K62,K3:K390)</f>
        <v>60</v>
      </c>
      <c r="C62" s="6">
        <f>RANK(L62,L3:L390)</f>
        <v>57</v>
      </c>
      <c r="D62" s="6">
        <f>RANK(M62,M3:M390)</f>
        <v>56</v>
      </c>
      <c r="E62" s="6">
        <f>RANK(N62,N3:N390)</f>
        <v>68</v>
      </c>
      <c r="F62" s="6">
        <f>RANK(O62,O3:O390)</f>
        <v>65</v>
      </c>
      <c r="G62" s="6">
        <f>RANK(P62,P3:P390)</f>
        <v>61</v>
      </c>
      <c r="H62" s="6">
        <f>RANK(Q62,Q3:Q390)</f>
        <v>49</v>
      </c>
      <c r="I62" s="6">
        <f>RANK(R62,R3:R390)</f>
        <v>59</v>
      </c>
      <c r="J62" s="10" t="s">
        <v>82</v>
      </c>
      <c r="K62" s="2">
        <v>303919281</v>
      </c>
      <c r="L62" s="2">
        <v>443891842</v>
      </c>
      <c r="M62" s="2">
        <v>506430318</v>
      </c>
      <c r="N62" s="2">
        <v>292908431</v>
      </c>
      <c r="O62" s="2">
        <v>263182612</v>
      </c>
      <c r="P62" s="2">
        <v>373913041</v>
      </c>
      <c r="Q62" s="2">
        <v>536803064</v>
      </c>
      <c r="R62" s="2">
        <v>366154933</v>
      </c>
      <c r="S62" s="2">
        <f>K62-L62</f>
        <v>-139972561</v>
      </c>
      <c r="T62" s="3">
        <f>S62/L62</f>
        <v>-0.31533032995006</v>
      </c>
      <c r="U62" s="2">
        <f>L62-M62</f>
        <v>-62538476</v>
      </c>
      <c r="V62" s="3">
        <f>U62/M62</f>
        <v>-0.12348880739798</v>
      </c>
      <c r="W62" s="2">
        <f>M62-N62</f>
        <v>213521887</v>
      </c>
      <c r="X62" s="3">
        <f>W62/N62</f>
        <v>0.72897146139163</v>
      </c>
      <c r="Y62" s="2">
        <f>N62-O62</f>
        <v>29725819</v>
      </c>
      <c r="Z62" s="3">
        <f>Y62/O62</f>
        <v>0.11294750353796</v>
      </c>
      <c r="AA62" s="2">
        <f>O62-P62</f>
        <v>-110730429</v>
      </c>
      <c r="AB62" s="3">
        <f>AA62/P62</f>
        <v>-0.29613952138139</v>
      </c>
      <c r="AC62" s="2">
        <f>P62-Q62</f>
        <v>-162890023</v>
      </c>
      <c r="AD62" s="3">
        <f>AC62/Q62</f>
        <v>-0.30344465954837</v>
      </c>
      <c r="AE62" s="2">
        <f>Q62-R62</f>
        <v>170648131</v>
      </c>
      <c r="AF62" s="3">
        <f>AE62/R62</f>
        <v>0.46605443657917</v>
      </c>
      <c r="AG62" s="2"/>
      <c r="AH62" s="3"/>
      <c r="AI62" s="7">
        <f>(AK62-AJ62)</f>
        <v>-5</v>
      </c>
      <c r="AJ62" s="6">
        <f>RANK(AS62,AS3:AS390)</f>
        <v>37</v>
      </c>
      <c r="AK62" s="6">
        <f>RANK(AT62,AT3:AT390)</f>
        <v>32</v>
      </c>
      <c r="AL62" s="6">
        <f>RANK(AU62,AU3:AU390)</f>
        <v>34</v>
      </c>
      <c r="AM62" s="6">
        <f>RANK(AV62,AV3:AV390)</f>
        <v>45</v>
      </c>
      <c r="AN62" s="6">
        <f>RANK(AW62,AW3:AW390)</f>
        <v>40</v>
      </c>
      <c r="AO62" s="6">
        <f>RANK(AX62,AX3:AX390)</f>
        <v>36</v>
      </c>
      <c r="AP62" s="6">
        <f>RANK(AY62,AY3:AY390)</f>
        <v>31</v>
      </c>
      <c r="AQ62" s="6">
        <f>RANK(AZ62,AZ3:AZ390)</f>
        <v>38</v>
      </c>
      <c r="AR62" s="10" t="s">
        <v>82</v>
      </c>
      <c r="AS62" s="2">
        <v>288900355</v>
      </c>
      <c r="AT62" s="2">
        <v>433438198</v>
      </c>
      <c r="AU62" s="2">
        <v>495226119</v>
      </c>
      <c r="AV62" s="2">
        <v>286652524</v>
      </c>
      <c r="AW62" s="2">
        <v>257762821</v>
      </c>
      <c r="AX62" s="2">
        <v>361370489</v>
      </c>
      <c r="AY62" s="2">
        <v>532102283</v>
      </c>
      <c r="AZ62" s="2">
        <v>361029402</v>
      </c>
      <c r="BA62" s="2">
        <f>AS62-AT62</f>
        <v>-144537843</v>
      </c>
      <c r="BB62" s="3">
        <f>BA62/AT62</f>
        <v>-0.33346817070331</v>
      </c>
      <c r="BC62" s="2">
        <f>AT62-AU62</f>
        <v>-61787921</v>
      </c>
      <c r="BD62" s="3">
        <f>BC62/AU62</f>
        <v>-0.12476708846611</v>
      </c>
      <c r="BE62" s="2">
        <f>AU62-AV62</f>
        <v>208573595</v>
      </c>
      <c r="BF62" s="3">
        <f>BE62/AV62</f>
        <v>0.72761820509908</v>
      </c>
      <c r="BG62" s="2">
        <f>AV62-AW62</f>
        <v>28889703</v>
      </c>
      <c r="BH62" s="3">
        <f>BG62/AW62</f>
        <v>0.11207862673104</v>
      </c>
      <c r="BI62" s="2">
        <f>AW62-AX62</f>
        <v>-103607668</v>
      </c>
      <c r="BJ62" s="3">
        <f>BI62/AX62</f>
        <v>-0.28670760660813</v>
      </c>
      <c r="BK62" s="2">
        <f>AX62-AY62</f>
        <v>-170731794</v>
      </c>
      <c r="BL62" s="3">
        <f>BK62/AY62</f>
        <v>-0.32086273533241</v>
      </c>
      <c r="BM62" s="2">
        <f>AY62-AZ62</f>
        <v>171072881</v>
      </c>
      <c r="BN62" s="3">
        <f>BM62/AZ62</f>
        <v>0.47384750397698</v>
      </c>
      <c r="BO62" s="2"/>
      <c r="BP62" s="3"/>
      <c r="BQ62" s="8">
        <f>(BS62-BR62)</f>
        <v>16</v>
      </c>
      <c r="BR62" s="6">
        <f>RANK(CA62,CA3:CA390)</f>
        <v>96</v>
      </c>
      <c r="BS62" s="6">
        <f>RANK(CB62,CB3:CB390)</f>
        <v>112</v>
      </c>
      <c r="BT62" s="6">
        <f>RANK(CC62,CC3:CC390)</f>
        <v>113</v>
      </c>
      <c r="BU62" s="6">
        <f>RANK(CD62,CD3:CD390)</f>
        <v>118</v>
      </c>
      <c r="BV62" s="6">
        <f>RANK(CE62,CE3:CE390)</f>
        <v>118</v>
      </c>
      <c r="BW62" s="6">
        <f>RANK(CF62,CF3:CF390)</f>
        <v>104</v>
      </c>
      <c r="BX62" s="6">
        <f>RANK(CG62,CG3:CG390)</f>
        <v>116</v>
      </c>
      <c r="BY62" s="6">
        <f>RANK(CH62,CH3:CH390)</f>
        <v>111</v>
      </c>
      <c r="BZ62" s="10" t="s">
        <v>82</v>
      </c>
      <c r="CA62" s="2">
        <v>15018926</v>
      </c>
      <c r="CB62" s="2">
        <v>10453644</v>
      </c>
      <c r="CC62" s="2">
        <v>11204199</v>
      </c>
      <c r="CD62" s="2">
        <v>6255907</v>
      </c>
      <c r="CE62" s="2">
        <v>5419791</v>
      </c>
      <c r="CF62" s="2">
        <v>12542552</v>
      </c>
      <c r="CG62" s="2">
        <v>4700781</v>
      </c>
      <c r="CH62" s="2">
        <v>5125531</v>
      </c>
      <c r="CI62" s="2">
        <f>CA62-CB62</f>
        <v>4565282</v>
      </c>
      <c r="CJ62" s="3">
        <f>CI62/CB62</f>
        <v>0.43671680420722</v>
      </c>
      <c r="CK62" s="2">
        <f>CB62-CC62</f>
        <v>-750555</v>
      </c>
      <c r="CL62" s="3">
        <f>CK62/CC62</f>
        <v>-0.066988724495165</v>
      </c>
      <c r="CM62" s="2">
        <f>CC62-CD62</f>
        <v>4948292</v>
      </c>
      <c r="CN62" s="3">
        <f>CM62/CD62</f>
        <v>0.79097914978595</v>
      </c>
      <c r="CO62" s="2">
        <f>CD62-CE62</f>
        <v>836116</v>
      </c>
      <c r="CP62" s="3">
        <f>CO62/CE62</f>
        <v>0.15427089347172</v>
      </c>
      <c r="CQ62" s="2">
        <f>CE62-CF62</f>
        <v>-7122761</v>
      </c>
      <c r="CR62" s="3">
        <f>CQ62/CF62</f>
        <v>-0.56788769940918</v>
      </c>
      <c r="CS62" s="2">
        <f>CF62-CG62</f>
        <v>7841771</v>
      </c>
      <c r="CT62" s="3">
        <f>CS62/CG62</f>
        <v>1.668184712285</v>
      </c>
      <c r="CU62" s="2">
        <f>CG62-CH62</f>
        <v>-424750</v>
      </c>
      <c r="CV62" s="3">
        <f>CU62/CH62</f>
        <v>-0.08286946269567</v>
      </c>
      <c r="CW62" s="2"/>
      <c r="CX62" s="3"/>
      <c r="CY62" s="3"/>
      <c r="CZ62" s="11" t="s">
        <v>82</v>
      </c>
      <c r="DA62" s="2">
        <f>AS62-CA62</f>
        <v>273881429</v>
      </c>
      <c r="DB62" s="2">
        <f>AT62-CB62</f>
        <v>422984554</v>
      </c>
      <c r="DC62" s="2">
        <f>AU62-CC62</f>
        <v>484021920</v>
      </c>
      <c r="DD62" s="2">
        <f>AV62-CD62</f>
        <v>280396617</v>
      </c>
      <c r="DE62" s="2">
        <f>AW62-CE62</f>
        <v>252343030</v>
      </c>
      <c r="DF62" s="2">
        <f>AX62-CF62</f>
        <v>348827937</v>
      </c>
      <c r="DG62" s="2">
        <f>AY62-CG62</f>
        <v>527401502</v>
      </c>
      <c r="DH62" s="2">
        <f>AZ62-CH62</f>
        <v>355903871</v>
      </c>
      <c r="DI62" s="2"/>
      <c r="DJ62" s="9" t="s">
        <v>82</v>
      </c>
      <c r="DK62" s="4">
        <f>AS62/K62</f>
        <v>0.95058251667817</v>
      </c>
      <c r="DL62" s="4">
        <f>AT62/L62</f>
        <v>0.97645002000285</v>
      </c>
      <c r="DM62" s="4">
        <f>AU62/M62</f>
        <v>0.97787612905118</v>
      </c>
      <c r="DN62" s="4">
        <f>AV62/N62</f>
        <v>0.97864210675452</v>
      </c>
      <c r="DO62" s="4">
        <f>AW62/O62</f>
        <v>0.97940672843539</v>
      </c>
      <c r="DP62" s="4">
        <f>AX62/P62</f>
        <v>0.96645596535907</v>
      </c>
      <c r="DQ62" s="4">
        <f>AY62/Q62</f>
        <v>0.99124300639238</v>
      </c>
      <c r="DR62" s="4">
        <f>AZ62/R62</f>
        <v>0.98600174260113</v>
      </c>
      <c r="DS62" s="4"/>
    </row>
    <row r="63" spans="1:130">
      <c r="A63" s="6">
        <f>(C63-B63)</f>
        <v>-6</v>
      </c>
      <c r="B63" s="6">
        <f>RANK(K63,K3:K390)</f>
        <v>61</v>
      </c>
      <c r="C63" s="6">
        <f>RANK(L63,L3:L390)</f>
        <v>55</v>
      </c>
      <c r="D63" s="6">
        <f>RANK(M63,M3:M390)</f>
        <v>49</v>
      </c>
      <c r="E63" s="6">
        <f>RANK(N63,N3:N390)</f>
        <v>54</v>
      </c>
      <c r="F63" s="6">
        <f>RANK(O63,O3:O390)</f>
        <v>54</v>
      </c>
      <c r="G63" s="6">
        <f>RANK(P63,P3:P390)</f>
        <v>55</v>
      </c>
      <c r="H63" s="6">
        <f>RANK(Q63,Q3:Q390)</f>
        <v>63</v>
      </c>
      <c r="I63" s="6">
        <f>RANK(R63,R3:R390)</f>
        <v>60</v>
      </c>
      <c r="J63" s="10" t="s">
        <v>83</v>
      </c>
      <c r="K63" s="2">
        <v>301199802</v>
      </c>
      <c r="L63" s="2">
        <v>488535714</v>
      </c>
      <c r="M63" s="2">
        <v>740660278</v>
      </c>
      <c r="N63" s="2">
        <v>520972576</v>
      </c>
      <c r="O63" s="2">
        <v>438411993</v>
      </c>
      <c r="P63" s="2">
        <v>482634889</v>
      </c>
      <c r="Q63" s="2">
        <v>356273847</v>
      </c>
      <c r="R63" s="2">
        <v>339760727</v>
      </c>
      <c r="S63" s="2">
        <f>K63-L63</f>
        <v>-187335912</v>
      </c>
      <c r="T63" s="3">
        <f>S63/L63</f>
        <v>-0.38346410841931</v>
      </c>
      <c r="U63" s="2">
        <f>L63-M63</f>
        <v>-252124564</v>
      </c>
      <c r="V63" s="3">
        <f>U63/M63</f>
        <v>-0.34040513780597</v>
      </c>
      <c r="W63" s="2">
        <f>M63-N63</f>
        <v>219687702</v>
      </c>
      <c r="X63" s="3">
        <f>W63/N63</f>
        <v>0.42168765136689</v>
      </c>
      <c r="Y63" s="2">
        <f>N63-O63</f>
        <v>82560583</v>
      </c>
      <c r="Z63" s="3">
        <f>Y63/O63</f>
        <v>0.18831734605399</v>
      </c>
      <c r="AA63" s="2">
        <f>O63-P63</f>
        <v>-44222896</v>
      </c>
      <c r="AB63" s="3">
        <f>AA63/P63</f>
        <v>-0.091628054680481</v>
      </c>
      <c r="AC63" s="2">
        <f>P63-Q63</f>
        <v>126361042</v>
      </c>
      <c r="AD63" s="3">
        <f>AC63/Q63</f>
        <v>0.35467392025551</v>
      </c>
      <c r="AE63" s="2">
        <f>Q63-R63</f>
        <v>16513120</v>
      </c>
      <c r="AF63" s="3">
        <f>AE63/R63</f>
        <v>0.048602203514828</v>
      </c>
      <c r="AG63" s="2"/>
      <c r="AH63" s="3"/>
      <c r="AI63" s="7">
        <f>(AK63-AJ63)</f>
        <v>0</v>
      </c>
      <c r="AJ63" s="6">
        <f>RANK(AS63,AS3:AS390)</f>
        <v>47</v>
      </c>
      <c r="AK63" s="6">
        <f>RANK(AT63,AT3:AT390)</f>
        <v>47</v>
      </c>
      <c r="AL63" s="6">
        <f>RANK(AU63,AU3:AU390)</f>
        <v>48</v>
      </c>
      <c r="AM63" s="6">
        <f>RANK(AV63,AV3:AV390)</f>
        <v>47</v>
      </c>
      <c r="AN63" s="6">
        <f>RANK(AW63,AW3:AW390)</f>
        <v>48</v>
      </c>
      <c r="AO63" s="6">
        <f>RANK(AX63,AX3:AX390)</f>
        <v>49</v>
      </c>
      <c r="AP63" s="6">
        <f>RANK(AY63,AY3:AY390)</f>
        <v>55</v>
      </c>
      <c r="AQ63" s="6">
        <f>RANK(AZ63,AZ3:AZ390)</f>
        <v>50</v>
      </c>
      <c r="AR63" s="10" t="s">
        <v>83</v>
      </c>
      <c r="AS63" s="2">
        <v>157652453</v>
      </c>
      <c r="AT63" s="2">
        <v>225556414</v>
      </c>
      <c r="AU63" s="2">
        <v>276450160</v>
      </c>
      <c r="AV63" s="2">
        <v>257603676</v>
      </c>
      <c r="AW63" s="2">
        <v>164964096</v>
      </c>
      <c r="AX63" s="2">
        <v>185981061</v>
      </c>
      <c r="AY63" s="2">
        <v>114974770</v>
      </c>
      <c r="AZ63" s="2">
        <v>121347134</v>
      </c>
      <c r="BA63" s="2">
        <f>AS63-AT63</f>
        <v>-67903961</v>
      </c>
      <c r="BB63" s="3">
        <f>BA63/AT63</f>
        <v>-0.30105089806934</v>
      </c>
      <c r="BC63" s="2">
        <f>AT63-AU63</f>
        <v>-50893746</v>
      </c>
      <c r="BD63" s="3">
        <f>BC63/AU63</f>
        <v>-0.18409736496445</v>
      </c>
      <c r="BE63" s="2">
        <f>AU63-AV63</f>
        <v>18846484</v>
      </c>
      <c r="BF63" s="3">
        <f>BE63/AV63</f>
        <v>0.073160772752327</v>
      </c>
      <c r="BG63" s="2">
        <f>AV63-AW63</f>
        <v>92639580</v>
      </c>
      <c r="BH63" s="3">
        <f>BG63/AW63</f>
        <v>0.5615741985456</v>
      </c>
      <c r="BI63" s="2">
        <f>AW63-AX63</f>
        <v>-21016965</v>
      </c>
      <c r="BJ63" s="3">
        <f>BI63/AX63</f>
        <v>-0.11300594204052</v>
      </c>
      <c r="BK63" s="2">
        <f>AX63-AY63</f>
        <v>71006291</v>
      </c>
      <c r="BL63" s="3">
        <f>BK63/AY63</f>
        <v>0.61758150070663</v>
      </c>
      <c r="BM63" s="2">
        <f>AY63-AZ63</f>
        <v>-6372364</v>
      </c>
      <c r="BN63" s="3">
        <f>BM63/AZ63</f>
        <v>-0.052513510537464</v>
      </c>
      <c r="BO63" s="2"/>
      <c r="BP63" s="3"/>
      <c r="BQ63" s="8">
        <f>(BS63-BR63)</f>
        <v>-5</v>
      </c>
      <c r="BR63" s="6">
        <f>RANK(CA63,CA3:CA390)</f>
        <v>57</v>
      </c>
      <c r="BS63" s="6">
        <f>RANK(CB63,CB3:CB390)</f>
        <v>52</v>
      </c>
      <c r="BT63" s="6">
        <f>RANK(CC63,CC3:CC390)</f>
        <v>45</v>
      </c>
      <c r="BU63" s="6">
        <f>RANK(CD63,CD3:CD390)</f>
        <v>52</v>
      </c>
      <c r="BV63" s="6">
        <f>RANK(CE63,CE3:CE390)</f>
        <v>50</v>
      </c>
      <c r="BW63" s="6">
        <f>RANK(CF63,CF3:CF390)</f>
        <v>51</v>
      </c>
      <c r="BX63" s="6">
        <f>RANK(CG63,CG3:CG390)</f>
        <v>51</v>
      </c>
      <c r="BY63" s="6">
        <f>RANK(CH63,CH3:CH390)</f>
        <v>52</v>
      </c>
      <c r="BZ63" s="10" t="s">
        <v>83</v>
      </c>
      <c r="CA63" s="2">
        <v>143547349</v>
      </c>
      <c r="CB63" s="2">
        <v>262979300</v>
      </c>
      <c r="CC63" s="2">
        <v>464210118</v>
      </c>
      <c r="CD63" s="2">
        <v>263368900</v>
      </c>
      <c r="CE63" s="2">
        <v>273447897</v>
      </c>
      <c r="CF63" s="2">
        <v>296653828</v>
      </c>
      <c r="CG63" s="2">
        <v>241299077</v>
      </c>
      <c r="CH63" s="2">
        <v>218413593</v>
      </c>
      <c r="CI63" s="2">
        <f>CA63-CB63</f>
        <v>-119431951</v>
      </c>
      <c r="CJ63" s="3">
        <f>CI63/CB63</f>
        <v>-0.45414962698585</v>
      </c>
      <c r="CK63" s="2">
        <f>CB63-CC63</f>
        <v>-201230818</v>
      </c>
      <c r="CL63" s="3">
        <f>CK63/CC63</f>
        <v>-0.43349080555801</v>
      </c>
      <c r="CM63" s="2">
        <f>CC63-CD63</f>
        <v>200841218</v>
      </c>
      <c r="CN63" s="3">
        <f>CM63/CD63</f>
        <v>0.7625851723571</v>
      </c>
      <c r="CO63" s="2">
        <f>CD63-CE63</f>
        <v>-10078997</v>
      </c>
      <c r="CP63" s="3">
        <f>CO63/CE63</f>
        <v>-0.03685893038702</v>
      </c>
      <c r="CQ63" s="2">
        <f>CE63-CF63</f>
        <v>-23205931</v>
      </c>
      <c r="CR63" s="3">
        <f>CQ63/CF63</f>
        <v>-0.078225624649617</v>
      </c>
      <c r="CS63" s="2">
        <f>CF63-CG63</f>
        <v>55354751</v>
      </c>
      <c r="CT63" s="3">
        <f>CS63/CG63</f>
        <v>0.22940307807311</v>
      </c>
      <c r="CU63" s="2">
        <f>CG63-CH63</f>
        <v>22885484</v>
      </c>
      <c r="CV63" s="3">
        <f>CU63/CH63</f>
        <v>0.10478049321775</v>
      </c>
      <c r="CW63" s="2"/>
      <c r="CX63" s="3"/>
      <c r="CY63" s="3"/>
      <c r="CZ63" s="11" t="s">
        <v>83</v>
      </c>
      <c r="DA63" s="2">
        <f>AS63-CA63</f>
        <v>14105104</v>
      </c>
      <c r="DB63" s="2">
        <f>AT63-CB63</f>
        <v>-37422886</v>
      </c>
      <c r="DC63" s="2">
        <f>AU63-CC63</f>
        <v>-187759958</v>
      </c>
      <c r="DD63" s="2">
        <f>AV63-CD63</f>
        <v>-5765224</v>
      </c>
      <c r="DE63" s="2">
        <f>AW63-CE63</f>
        <v>-108483801</v>
      </c>
      <c r="DF63" s="2">
        <f>AX63-CF63</f>
        <v>-110672767</v>
      </c>
      <c r="DG63" s="2">
        <f>AY63-CG63</f>
        <v>-126324307</v>
      </c>
      <c r="DH63" s="2">
        <f>AZ63-CH63</f>
        <v>-97066459</v>
      </c>
      <c r="DI63" s="2"/>
      <c r="DJ63" s="9" t="s">
        <v>83</v>
      </c>
      <c r="DK63" s="4">
        <f>AS63/K63</f>
        <v>0.5234148626698</v>
      </c>
      <c r="DL63" s="4">
        <f>AT63/L63</f>
        <v>0.46169892504522</v>
      </c>
      <c r="DM63" s="4">
        <f>AU63/M63</f>
        <v>0.37324825998027</v>
      </c>
      <c r="DN63" s="4">
        <f>AV63/N63</f>
        <v>0.49446686422128</v>
      </c>
      <c r="DO63" s="4">
        <f>AW63/O63</f>
        <v>0.37627642179944</v>
      </c>
      <c r="DP63" s="4">
        <f>AX63/P63</f>
        <v>0.38534524801003</v>
      </c>
      <c r="DQ63" s="4">
        <f>AY63/Q63</f>
        <v>0.32271459431598</v>
      </c>
      <c r="DR63" s="4">
        <f>AZ63/R63</f>
        <v>0.35715468079982</v>
      </c>
      <c r="DS63" s="4"/>
    </row>
    <row r="64" spans="1:130">
      <c r="A64" s="6">
        <f>(C64-B64)</f>
        <v>-4</v>
      </c>
      <c r="B64" s="6">
        <f>RANK(K64,K3:K390)</f>
        <v>62</v>
      </c>
      <c r="C64" s="6">
        <f>RANK(L64,L3:L390)</f>
        <v>58</v>
      </c>
      <c r="D64" s="6">
        <f>RANK(M64,M3:M390)</f>
        <v>54</v>
      </c>
      <c r="E64" s="6">
        <f>RANK(N64,N3:N390)</f>
        <v>64</v>
      </c>
      <c r="F64" s="6">
        <f>RANK(O64,O3:O390)</f>
        <v>62</v>
      </c>
      <c r="G64" s="6">
        <f>RANK(P64,P3:P390)</f>
        <v>62</v>
      </c>
      <c r="H64" s="6">
        <f>RANK(Q64,Q3:Q390)</f>
        <v>58</v>
      </c>
      <c r="I64" s="6">
        <f>RANK(R64,R3:R390)</f>
        <v>56</v>
      </c>
      <c r="J64" s="10" t="s">
        <v>84</v>
      </c>
      <c r="K64" s="2">
        <v>300981543</v>
      </c>
      <c r="L64" s="2">
        <v>428329791</v>
      </c>
      <c r="M64" s="2">
        <v>553652424</v>
      </c>
      <c r="N64" s="2">
        <v>357173887</v>
      </c>
      <c r="O64" s="2">
        <v>340097749</v>
      </c>
      <c r="P64" s="2">
        <v>357340348</v>
      </c>
      <c r="Q64" s="2">
        <v>431951713</v>
      </c>
      <c r="R64" s="2">
        <v>390980755</v>
      </c>
      <c r="S64" s="2">
        <f>K64-L64</f>
        <v>-127348248</v>
      </c>
      <c r="T64" s="3">
        <f>S64/L64</f>
        <v>-0.29731354361948</v>
      </c>
      <c r="U64" s="2">
        <f>L64-M64</f>
        <v>-125322633</v>
      </c>
      <c r="V64" s="3">
        <f>U64/M64</f>
        <v>-0.22635615336889</v>
      </c>
      <c r="W64" s="2">
        <f>M64-N64</f>
        <v>196478537</v>
      </c>
      <c r="X64" s="3">
        <f>W64/N64</f>
        <v>0.55009210961718</v>
      </c>
      <c r="Y64" s="2">
        <f>N64-O64</f>
        <v>17076138</v>
      </c>
      <c r="Z64" s="3">
        <f>Y64/O64</f>
        <v>0.050209500210482</v>
      </c>
      <c r="AA64" s="2">
        <f>O64-P64</f>
        <v>-17242599</v>
      </c>
      <c r="AB64" s="3">
        <f>AA64/P64</f>
        <v>-0.048252594750369</v>
      </c>
      <c r="AC64" s="2">
        <f>P64-Q64</f>
        <v>-74611365</v>
      </c>
      <c r="AD64" s="3">
        <f>AC64/Q64</f>
        <v>-0.17273080012071</v>
      </c>
      <c r="AE64" s="2">
        <f>Q64-R64</f>
        <v>40970958</v>
      </c>
      <c r="AF64" s="3">
        <f>AE64/R64</f>
        <v>0.10479021659263</v>
      </c>
      <c r="AG64" s="2"/>
      <c r="AH64" s="3"/>
      <c r="AI64" s="7">
        <f>(AK64-AJ64)</f>
        <v>-31</v>
      </c>
      <c r="AJ64" s="6">
        <f>RANK(AS64,AS3:AS390)</f>
        <v>88</v>
      </c>
      <c r="AK64" s="6">
        <f>RANK(AT64,AT3:AT390)</f>
        <v>57</v>
      </c>
      <c r="AL64" s="6">
        <f>RANK(AU64,AU3:AU390)</f>
        <v>61</v>
      </c>
      <c r="AM64" s="6">
        <f>RANK(AV64,AV3:AV390)</f>
        <v>73</v>
      </c>
      <c r="AN64" s="6">
        <f>RANK(AW64,AW3:AW390)</f>
        <v>65</v>
      </c>
      <c r="AO64" s="6">
        <f>RANK(AX64,AX3:AX390)</f>
        <v>64</v>
      </c>
      <c r="AP64" s="6">
        <f>RANK(AY64,AY3:AY390)</f>
        <v>51</v>
      </c>
      <c r="AQ64" s="6">
        <f>RANK(AZ64,AZ3:AZ390)</f>
        <v>58</v>
      </c>
      <c r="AR64" s="10" t="s">
        <v>84</v>
      </c>
      <c r="AS64" s="2">
        <v>11662618</v>
      </c>
      <c r="AT64" s="2">
        <v>83833857</v>
      </c>
      <c r="AU64" s="2">
        <v>93502010</v>
      </c>
      <c r="AV64" s="2">
        <v>33231377</v>
      </c>
      <c r="AW64" s="2">
        <v>52180329</v>
      </c>
      <c r="AX64" s="2">
        <v>55933605</v>
      </c>
      <c r="AY64" s="2">
        <v>134372355</v>
      </c>
      <c r="AZ64" s="2">
        <v>74645296</v>
      </c>
      <c r="BA64" s="2">
        <f>AS64-AT64</f>
        <v>-72171239</v>
      </c>
      <c r="BB64" s="3">
        <f>BA64/AT64</f>
        <v>-0.86088415328428</v>
      </c>
      <c r="BC64" s="2">
        <f>AT64-AU64</f>
        <v>-9668153</v>
      </c>
      <c r="BD64" s="3">
        <f>BC64/AU64</f>
        <v>-0.10340048304844</v>
      </c>
      <c r="BE64" s="2">
        <f>AU64-AV64</f>
        <v>60270633</v>
      </c>
      <c r="BF64" s="3">
        <f>BE64/AV64</f>
        <v>1.8136664333831</v>
      </c>
      <c r="BG64" s="2">
        <f>AV64-AW64</f>
        <v>-18948952</v>
      </c>
      <c r="BH64" s="3">
        <f>BG64/AW64</f>
        <v>-0.36314358999155</v>
      </c>
      <c r="BI64" s="2">
        <f>AW64-AX64</f>
        <v>-3753276</v>
      </c>
      <c r="BJ64" s="3">
        <f>BI64/AX64</f>
        <v>-0.067102343930809</v>
      </c>
      <c r="BK64" s="2">
        <f>AX64-AY64</f>
        <v>-78438750</v>
      </c>
      <c r="BL64" s="3">
        <f>BK64/AY64</f>
        <v>-0.58374172276731</v>
      </c>
      <c r="BM64" s="2">
        <f>AY64-AZ64</f>
        <v>59727059</v>
      </c>
      <c r="BN64" s="3">
        <f>BM64/AZ64</f>
        <v>0.8001449816744</v>
      </c>
      <c r="BO64" s="2"/>
      <c r="BP64" s="3"/>
      <c r="BQ64" s="8">
        <f>(BS64-BR64)</f>
        <v>2</v>
      </c>
      <c r="BR64" s="6">
        <f>RANK(CA64,CA3:CA390)</f>
        <v>45</v>
      </c>
      <c r="BS64" s="6">
        <f>RANK(CB64,CB3:CB390)</f>
        <v>47</v>
      </c>
      <c r="BT64" s="6">
        <f>RANK(CC64,CC3:CC390)</f>
        <v>46</v>
      </c>
      <c r="BU64" s="6">
        <f>RANK(CD64,CD3:CD390)</f>
        <v>47</v>
      </c>
      <c r="BV64" s="6">
        <f>RANK(CE64,CE3:CE390)</f>
        <v>48</v>
      </c>
      <c r="BW64" s="6">
        <f>RANK(CF64,CF3:CF390)</f>
        <v>50</v>
      </c>
      <c r="BX64" s="6">
        <f>RANK(CG64,CG3:CG390)</f>
        <v>49</v>
      </c>
      <c r="BY64" s="6">
        <f>RANK(CH64,CH3:CH390)</f>
        <v>44</v>
      </c>
      <c r="BZ64" s="10" t="s">
        <v>84</v>
      </c>
      <c r="CA64" s="2">
        <v>289318925</v>
      </c>
      <c r="CB64" s="2">
        <v>344495934</v>
      </c>
      <c r="CC64" s="2">
        <v>460150414</v>
      </c>
      <c r="CD64" s="2">
        <v>323942510</v>
      </c>
      <c r="CE64" s="2">
        <v>287917420</v>
      </c>
      <c r="CF64" s="2">
        <v>301406743</v>
      </c>
      <c r="CG64" s="2">
        <v>297579358</v>
      </c>
      <c r="CH64" s="2">
        <v>316335459</v>
      </c>
      <c r="CI64" s="2">
        <f>CA64-CB64</f>
        <v>-55177009</v>
      </c>
      <c r="CJ64" s="3">
        <f>CI64/CB64</f>
        <v>-0.16016737370259</v>
      </c>
      <c r="CK64" s="2">
        <f>CB64-CC64</f>
        <v>-115654480</v>
      </c>
      <c r="CL64" s="3">
        <f>CK64/CC64</f>
        <v>-0.25134059751166</v>
      </c>
      <c r="CM64" s="2">
        <f>CC64-CD64</f>
        <v>136207904</v>
      </c>
      <c r="CN64" s="3">
        <f>CM64/CD64</f>
        <v>0.42046937279087</v>
      </c>
      <c r="CO64" s="2">
        <f>CD64-CE64</f>
        <v>36025090</v>
      </c>
      <c r="CP64" s="3">
        <f>CO64/CE64</f>
        <v>0.12512299533665</v>
      </c>
      <c r="CQ64" s="2">
        <f>CE64-CF64</f>
        <v>-13489323</v>
      </c>
      <c r="CR64" s="3">
        <f>CQ64/CF64</f>
        <v>-0.044754549502564</v>
      </c>
      <c r="CS64" s="2">
        <f>CF64-CG64</f>
        <v>3827385</v>
      </c>
      <c r="CT64" s="3">
        <f>CS64/CG64</f>
        <v>0.012861728803111</v>
      </c>
      <c r="CU64" s="2">
        <f>CG64-CH64</f>
        <v>-18756101</v>
      </c>
      <c r="CV64" s="3">
        <f>CU64/CH64</f>
        <v>-0.059291807056003</v>
      </c>
      <c r="CW64" s="2"/>
      <c r="CX64" s="3"/>
      <c r="CY64" s="3"/>
      <c r="CZ64" s="11" t="s">
        <v>84</v>
      </c>
      <c r="DA64" s="2">
        <f>AS64-CA64</f>
        <v>-277656307</v>
      </c>
      <c r="DB64" s="2">
        <f>AT64-CB64</f>
        <v>-260662077</v>
      </c>
      <c r="DC64" s="2">
        <f>AU64-CC64</f>
        <v>-366648404</v>
      </c>
      <c r="DD64" s="2">
        <f>AV64-CD64</f>
        <v>-290711133</v>
      </c>
      <c r="DE64" s="2">
        <f>AW64-CE64</f>
        <v>-235737091</v>
      </c>
      <c r="DF64" s="2">
        <f>AX64-CF64</f>
        <v>-245473138</v>
      </c>
      <c r="DG64" s="2">
        <f>AY64-CG64</f>
        <v>-163207003</v>
      </c>
      <c r="DH64" s="2">
        <f>AZ64-CH64</f>
        <v>-241690163</v>
      </c>
      <c r="DI64" s="2"/>
      <c r="DJ64" s="9" t="s">
        <v>84</v>
      </c>
      <c r="DK64" s="4">
        <f>AS64/K64</f>
        <v>0.038748615226549</v>
      </c>
      <c r="DL64" s="4">
        <f>AT64/L64</f>
        <v>0.1957226855603</v>
      </c>
      <c r="DM64" s="4">
        <f>AU64/M64</f>
        <v>0.16888214689727</v>
      </c>
      <c r="DN64" s="4">
        <f>AV64/N64</f>
        <v>0.093039771969668</v>
      </c>
      <c r="DO64" s="4">
        <f>AW64/O64</f>
        <v>0.1534274459429</v>
      </c>
      <c r="DP64" s="4">
        <f>AX64/P64</f>
        <v>0.15652753827844</v>
      </c>
      <c r="DQ64" s="4">
        <f>AY64/Q64</f>
        <v>0.31108188937776</v>
      </c>
      <c r="DR64" s="4">
        <f>AZ64/R64</f>
        <v>0.19091808240024</v>
      </c>
      <c r="DS64" s="4"/>
    </row>
    <row r="65" spans="1:130">
      <c r="A65" s="6">
        <f>(C65-B65)</f>
        <v>-23</v>
      </c>
      <c r="B65" s="6">
        <f>RANK(K65,K3:K390)</f>
        <v>63</v>
      </c>
      <c r="C65" s="6">
        <f>RANK(L65,L3:L390)</f>
        <v>40</v>
      </c>
      <c r="D65" s="6">
        <f>RANK(M65,M3:M390)</f>
        <v>24</v>
      </c>
      <c r="E65" s="6">
        <f>RANK(N65,N3:N390)</f>
        <v>23</v>
      </c>
      <c r="F65" s="6">
        <f>RANK(O65,O3:O390)</f>
        <v>24</v>
      </c>
      <c r="G65" s="6">
        <f>RANK(P65,P3:P390)</f>
        <v>40</v>
      </c>
      <c r="H65" s="6">
        <f>RANK(Q65,Q3:Q390)</f>
        <v>51</v>
      </c>
      <c r="I65" s="6">
        <f>RANK(R65,R3:R390)</f>
        <v>44</v>
      </c>
      <c r="J65" s="10" t="s">
        <v>85</v>
      </c>
      <c r="K65" s="2">
        <v>297850362</v>
      </c>
      <c r="L65" s="2">
        <v>926469860</v>
      </c>
      <c r="M65" s="2">
        <v>2608601232</v>
      </c>
      <c r="N65" s="2">
        <v>2988861447</v>
      </c>
      <c r="O65" s="2">
        <v>2285516710</v>
      </c>
      <c r="P65" s="2">
        <v>1050155040</v>
      </c>
      <c r="Q65" s="2">
        <v>514470055</v>
      </c>
      <c r="R65" s="2">
        <v>590858289</v>
      </c>
      <c r="S65" s="2">
        <f>K65-L65</f>
        <v>-628619498</v>
      </c>
      <c r="T65" s="3">
        <f>S65/L65</f>
        <v>-0.67851046767997</v>
      </c>
      <c r="U65" s="2">
        <f>L65-M65</f>
        <v>-1682131372</v>
      </c>
      <c r="V65" s="3">
        <f>U65/M65</f>
        <v>-0.64484036554346</v>
      </c>
      <c r="W65" s="2">
        <f>M65-N65</f>
        <v>-380260215</v>
      </c>
      <c r="X65" s="3">
        <f>W65/N65</f>
        <v>-0.12722577534722</v>
      </c>
      <c r="Y65" s="2">
        <f>N65-O65</f>
        <v>703344737</v>
      </c>
      <c r="Z65" s="3">
        <f>Y65/O65</f>
        <v>0.30773992328413</v>
      </c>
      <c r="AA65" s="2">
        <f>O65-P65</f>
        <v>1235361670</v>
      </c>
      <c r="AB65" s="3">
        <f>AA65/P65</f>
        <v>1.176361225672</v>
      </c>
      <c r="AC65" s="2">
        <f>P65-Q65</f>
        <v>535684985</v>
      </c>
      <c r="AD65" s="3">
        <f>AC65/Q65</f>
        <v>1.0412364719653</v>
      </c>
      <c r="AE65" s="2">
        <f>Q65-R65</f>
        <v>-76388234</v>
      </c>
      <c r="AF65" s="3">
        <f>AE65/R65</f>
        <v>-0.12928351082166</v>
      </c>
      <c r="AG65" s="2"/>
      <c r="AH65" s="3"/>
      <c r="AI65" s="7">
        <f>(AK65-AJ65)</f>
        <v>50</v>
      </c>
      <c r="AJ65" s="6">
        <f>RANK(AS65,AS3:AS390)</f>
        <v>85</v>
      </c>
      <c r="AK65" s="6">
        <f>RANK(AT65,AT3:AT390)</f>
        <v>135</v>
      </c>
      <c r="AL65" s="6">
        <f>RANK(AU65,AU3:AU390)</f>
        <v>121</v>
      </c>
      <c r="AM65" s="6">
        <f>RANK(AV65,AV3:AV390)</f>
        <v>132</v>
      </c>
      <c r="AN65" s="6">
        <f>RANK(AW65,AW3:AW390)</f>
        <v>144</v>
      </c>
      <c r="AO65" s="6">
        <f>RANK(AX65,AX3:AX390)</f>
        <v>152</v>
      </c>
      <c r="AP65" s="6">
        <f>RANK(AY65,AY3:AY390)</f>
        <v>148</v>
      </c>
      <c r="AQ65" s="6">
        <f>RANK(AZ65,AZ3:AZ390)</f>
        <v>97</v>
      </c>
      <c r="AR65" s="10" t="s">
        <v>85</v>
      </c>
      <c r="AS65" s="2">
        <v>13477668</v>
      </c>
      <c r="AT65" s="2">
        <v>547017</v>
      </c>
      <c r="AU65" s="2">
        <v>3132919</v>
      </c>
      <c r="AV65" s="2">
        <v>1129741</v>
      </c>
      <c r="AW65" s="2">
        <v>898637</v>
      </c>
      <c r="AX65" s="2">
        <v>465068</v>
      </c>
      <c r="AY65" s="2">
        <v>415301</v>
      </c>
      <c r="AZ65" s="2">
        <v>8940087</v>
      </c>
      <c r="BA65" s="2">
        <f>AS65-AT65</f>
        <v>12930651</v>
      </c>
      <c r="BB65" s="3">
        <f>BA65/AT65</f>
        <v>23.638481070972</v>
      </c>
      <c r="BC65" s="2">
        <f>AT65-AU65</f>
        <v>-2585902</v>
      </c>
      <c r="BD65" s="3">
        <f>BC65/AU65</f>
        <v>-0.82539701792482</v>
      </c>
      <c r="BE65" s="2">
        <f>AU65-AV65</f>
        <v>2003178</v>
      </c>
      <c r="BF65" s="3">
        <f>BE65/AV65</f>
        <v>1.773130301547</v>
      </c>
      <c r="BG65" s="2">
        <f>AV65-AW65</f>
        <v>231104</v>
      </c>
      <c r="BH65" s="3">
        <f>BG65/AW65</f>
        <v>0.25717169446617</v>
      </c>
      <c r="BI65" s="2">
        <f>AW65-AX65</f>
        <v>433569</v>
      </c>
      <c r="BJ65" s="3">
        <f>BI65/AX65</f>
        <v>0.93227011963842</v>
      </c>
      <c r="BK65" s="2">
        <f>AX65-AY65</f>
        <v>49767</v>
      </c>
      <c r="BL65" s="3">
        <f>BK65/AY65</f>
        <v>0.11983356649755</v>
      </c>
      <c r="BM65" s="2">
        <f>AY65-AZ65</f>
        <v>-8524786</v>
      </c>
      <c r="BN65" s="3">
        <f>BM65/AZ65</f>
        <v>-0.95354620150788</v>
      </c>
      <c r="BO65" s="2"/>
      <c r="BP65" s="3"/>
      <c r="BQ65" s="8">
        <f>(BS65-BR65)</f>
        <v>-15</v>
      </c>
      <c r="BR65" s="6">
        <f>RANK(CA65,CA3:CA390)</f>
        <v>46</v>
      </c>
      <c r="BS65" s="6">
        <f>RANK(CB65,CB3:CB390)</f>
        <v>31</v>
      </c>
      <c r="BT65" s="6">
        <f>RANK(CC65,CC3:CC390)</f>
        <v>21</v>
      </c>
      <c r="BU65" s="6">
        <f>RANK(CD65,CD3:CD390)</f>
        <v>19</v>
      </c>
      <c r="BV65" s="6">
        <f>RANK(CE65,CE3:CE390)</f>
        <v>21</v>
      </c>
      <c r="BW65" s="6">
        <f>RANK(CF65,CF3:CF390)</f>
        <v>32</v>
      </c>
      <c r="BX65" s="6">
        <f>RANK(CG65,CG3:CG390)</f>
        <v>38</v>
      </c>
      <c r="BY65" s="6">
        <f>RANK(CH65,CH3:CH390)</f>
        <v>33</v>
      </c>
      <c r="BZ65" s="10" t="s">
        <v>85</v>
      </c>
      <c r="CA65" s="2">
        <v>284372694</v>
      </c>
      <c r="CB65" s="2">
        <v>925922843</v>
      </c>
      <c r="CC65" s="2">
        <v>2605468313</v>
      </c>
      <c r="CD65" s="2">
        <v>2987731706</v>
      </c>
      <c r="CE65" s="2">
        <v>2284618073</v>
      </c>
      <c r="CF65" s="2">
        <v>1049689972</v>
      </c>
      <c r="CG65" s="2">
        <v>514054754</v>
      </c>
      <c r="CH65" s="2">
        <v>581918202</v>
      </c>
      <c r="CI65" s="2">
        <f>CA65-CB65</f>
        <v>-641550149</v>
      </c>
      <c r="CJ65" s="3">
        <f>CI65/CB65</f>
        <v>-0.69287646789377</v>
      </c>
      <c r="CK65" s="2">
        <f>CB65-CC65</f>
        <v>-1679545470</v>
      </c>
      <c r="CL65" s="3">
        <f>CK65/CC65</f>
        <v>-0.64462325702443</v>
      </c>
      <c r="CM65" s="2">
        <f>CC65-CD65</f>
        <v>-382263393</v>
      </c>
      <c r="CN65" s="3">
        <f>CM65/CD65</f>
        <v>-0.12794435063642</v>
      </c>
      <c r="CO65" s="2">
        <f>CD65-CE65</f>
        <v>703113633</v>
      </c>
      <c r="CP65" s="3">
        <f>CO65/CE65</f>
        <v>0.30775981390917</v>
      </c>
      <c r="CQ65" s="2">
        <f>CE65-CF65</f>
        <v>1234928101</v>
      </c>
      <c r="CR65" s="3">
        <f>CQ65/CF65</f>
        <v>1.1764693709011</v>
      </c>
      <c r="CS65" s="2">
        <f>CF65-CG65</f>
        <v>535635218</v>
      </c>
      <c r="CT65" s="3">
        <f>CS65/CG65</f>
        <v>1.0419808664973</v>
      </c>
      <c r="CU65" s="2">
        <f>CG65-CH65</f>
        <v>-67863448</v>
      </c>
      <c r="CV65" s="3">
        <f>CU65/CH65</f>
        <v>-0.11662025309873</v>
      </c>
      <c r="CW65" s="2"/>
      <c r="CX65" s="3"/>
      <c r="CY65" s="3"/>
      <c r="CZ65" s="11" t="s">
        <v>85</v>
      </c>
      <c r="DA65" s="2">
        <f>AS65-CA65</f>
        <v>-270895026</v>
      </c>
      <c r="DB65" s="2">
        <f>AT65-CB65</f>
        <v>-925375826</v>
      </c>
      <c r="DC65" s="2">
        <f>AU65-CC65</f>
        <v>-2602335394</v>
      </c>
      <c r="DD65" s="2">
        <f>AV65-CD65</f>
        <v>-2986601965</v>
      </c>
      <c r="DE65" s="2">
        <f>AW65-CE65</f>
        <v>-2283719436</v>
      </c>
      <c r="DF65" s="2">
        <f>AX65-CF65</f>
        <v>-1049224904</v>
      </c>
      <c r="DG65" s="2">
        <f>AY65-CG65</f>
        <v>-513639453</v>
      </c>
      <c r="DH65" s="2">
        <f>AZ65-CH65</f>
        <v>-572978115</v>
      </c>
      <c r="DI65" s="2"/>
      <c r="DJ65" s="9" t="s">
        <v>85</v>
      </c>
      <c r="DK65" s="4">
        <f>AS65/K65</f>
        <v>0.045249795600383</v>
      </c>
      <c r="DL65" s="4">
        <f>AT65/L65</f>
        <v>0.00059043151171696</v>
      </c>
      <c r="DM65" s="4">
        <f>AU65/M65</f>
        <v>0.001200995752654</v>
      </c>
      <c r="DN65" s="4">
        <f>AV65/N65</f>
        <v>0.0003779837306055</v>
      </c>
      <c r="DO65" s="4">
        <f>AW65/O65</f>
        <v>0.00039318767439683</v>
      </c>
      <c r="DP65" s="4">
        <f>AX65/P65</f>
        <v>0.00044285651383438</v>
      </c>
      <c r="DQ65" s="4">
        <f>AY65/Q65</f>
        <v>0.00080724037475806</v>
      </c>
      <c r="DR65" s="4">
        <f>AZ65/R65</f>
        <v>0.015130678821703</v>
      </c>
      <c r="DS65" s="4"/>
    </row>
    <row r="66" spans="1:130">
      <c r="A66" s="6">
        <f>(C66-B66)</f>
        <v>-17</v>
      </c>
      <c r="B66" s="6">
        <f>RANK(K66,K3:K390)</f>
        <v>64</v>
      </c>
      <c r="C66" s="6">
        <f>RANK(L66,L3:L390)</f>
        <v>47</v>
      </c>
      <c r="D66" s="6">
        <f>RANK(M66,M3:M390)</f>
        <v>45</v>
      </c>
      <c r="E66" s="6">
        <f>RANK(N66,N3:N390)</f>
        <v>45</v>
      </c>
      <c r="F66" s="6">
        <f>RANK(O66,O3:O390)</f>
        <v>45</v>
      </c>
      <c r="G66" s="6">
        <f>RANK(P66,P3:P390)</f>
        <v>45</v>
      </c>
      <c r="H66" s="6">
        <f>RANK(Q66,Q3:Q390)</f>
        <v>45</v>
      </c>
      <c r="I66" s="6">
        <f>RANK(R66,R3:R390)</f>
        <v>62</v>
      </c>
      <c r="J66" s="10" t="s">
        <v>86</v>
      </c>
      <c r="K66" s="2">
        <v>274591305</v>
      </c>
      <c r="L66" s="2">
        <v>691239327</v>
      </c>
      <c r="M66" s="2">
        <v>826631312</v>
      </c>
      <c r="N66" s="2">
        <v>819854871</v>
      </c>
      <c r="O66" s="2">
        <v>674446218</v>
      </c>
      <c r="P66" s="2">
        <v>753235747</v>
      </c>
      <c r="Q66" s="2">
        <v>586048713</v>
      </c>
      <c r="R66" s="2">
        <v>318362761</v>
      </c>
      <c r="S66" s="2">
        <f>K66-L66</f>
        <v>-416648022</v>
      </c>
      <c r="T66" s="3">
        <f>S66/L66</f>
        <v>-0.60275508890425</v>
      </c>
      <c r="U66" s="2">
        <f>L66-M66</f>
        <v>-135391985</v>
      </c>
      <c r="V66" s="3">
        <f>U66/M66</f>
        <v>-0.1637876318433</v>
      </c>
      <c r="W66" s="2">
        <f>M66-N66</f>
        <v>6776441</v>
      </c>
      <c r="X66" s="3">
        <f>W66/N66</f>
        <v>0.0082654153066561</v>
      </c>
      <c r="Y66" s="2">
        <f>N66-O66</f>
        <v>145408653</v>
      </c>
      <c r="Z66" s="3">
        <f>Y66/O66</f>
        <v>0.21559710636557</v>
      </c>
      <c r="AA66" s="2">
        <f>O66-P66</f>
        <v>-78789529</v>
      </c>
      <c r="AB66" s="3">
        <f>AA66/P66</f>
        <v>-0.10460142035718</v>
      </c>
      <c r="AC66" s="2">
        <f>P66-Q66</f>
        <v>167187034</v>
      </c>
      <c r="AD66" s="3">
        <f>AC66/Q66</f>
        <v>0.28527839118384</v>
      </c>
      <c r="AE66" s="2">
        <f>Q66-R66</f>
        <v>267685952</v>
      </c>
      <c r="AF66" s="3">
        <f>AE66/R66</f>
        <v>0.8408205506171</v>
      </c>
      <c r="AG66" s="2"/>
      <c r="AH66" s="3"/>
      <c r="AI66" s="7">
        <f>(AK66-AJ66)</f>
        <v>-6</v>
      </c>
      <c r="AJ66" s="6">
        <f>RANK(AS66,AS3:AS390)</f>
        <v>51</v>
      </c>
      <c r="AK66" s="6">
        <f>RANK(AT66,AT3:AT390)</f>
        <v>45</v>
      </c>
      <c r="AL66" s="6">
        <f>RANK(AU66,AU3:AU390)</f>
        <v>45</v>
      </c>
      <c r="AM66" s="6">
        <f>RANK(AV66,AV3:AV390)</f>
        <v>46</v>
      </c>
      <c r="AN66" s="6">
        <f>RANK(AW66,AW3:AW390)</f>
        <v>44</v>
      </c>
      <c r="AO66" s="6">
        <f>RANK(AX66,AX3:AX390)</f>
        <v>42</v>
      </c>
      <c r="AP66" s="6">
        <f>RANK(AY66,AY3:AY390)</f>
        <v>45</v>
      </c>
      <c r="AQ66" s="6">
        <f>RANK(AZ66,AZ3:AZ390)</f>
        <v>47</v>
      </c>
      <c r="AR66" s="10" t="s">
        <v>86</v>
      </c>
      <c r="AS66" s="2">
        <v>128284122</v>
      </c>
      <c r="AT66" s="2">
        <v>241358054</v>
      </c>
      <c r="AU66" s="2">
        <v>310707351</v>
      </c>
      <c r="AV66" s="2">
        <v>264921119</v>
      </c>
      <c r="AW66" s="2">
        <v>220021709</v>
      </c>
      <c r="AX66" s="2">
        <v>250127828</v>
      </c>
      <c r="AY66" s="2">
        <v>201604983</v>
      </c>
      <c r="AZ66" s="2">
        <v>134713075</v>
      </c>
      <c r="BA66" s="2">
        <f>AS66-AT66</f>
        <v>-113073932</v>
      </c>
      <c r="BB66" s="3">
        <f>BA66/AT66</f>
        <v>-0.46849040305902</v>
      </c>
      <c r="BC66" s="2">
        <f>AT66-AU66</f>
        <v>-69349297</v>
      </c>
      <c r="BD66" s="3">
        <f>BC66/AU66</f>
        <v>-0.22319812124432</v>
      </c>
      <c r="BE66" s="2">
        <f>AU66-AV66</f>
        <v>45786232</v>
      </c>
      <c r="BF66" s="3">
        <f>BE66/AV66</f>
        <v>0.17282967916197</v>
      </c>
      <c r="BG66" s="2">
        <f>AV66-AW66</f>
        <v>44899410</v>
      </c>
      <c r="BH66" s="3">
        <f>BG66/AW66</f>
        <v>0.20406809039012</v>
      </c>
      <c r="BI66" s="2">
        <f>AW66-AX66</f>
        <v>-30106119</v>
      </c>
      <c r="BJ66" s="3">
        <f>BI66/AX66</f>
        <v>-0.12036293298801</v>
      </c>
      <c r="BK66" s="2">
        <f>AX66-AY66</f>
        <v>48522845</v>
      </c>
      <c r="BL66" s="3">
        <f>BK66/AY66</f>
        <v>0.24068276625881</v>
      </c>
      <c r="BM66" s="2">
        <f>AY66-AZ66</f>
        <v>66891908</v>
      </c>
      <c r="BN66" s="3">
        <f>BM66/AZ66</f>
        <v>0.49655096953284</v>
      </c>
      <c r="BO66" s="2"/>
      <c r="BP66" s="3"/>
      <c r="BQ66" s="8">
        <f>(BS66-BR66)</f>
        <v>-13</v>
      </c>
      <c r="BR66" s="6">
        <f>RANK(CA66,CA3:CA390)</f>
        <v>56</v>
      </c>
      <c r="BS66" s="6">
        <f>RANK(CB66,CB3:CB390)</f>
        <v>43</v>
      </c>
      <c r="BT66" s="6">
        <f>RANK(CC66,CC3:CC390)</f>
        <v>41</v>
      </c>
      <c r="BU66" s="6">
        <f>RANK(CD66,CD3:CD390)</f>
        <v>39</v>
      </c>
      <c r="BV66" s="6">
        <f>RANK(CE66,CE3:CE390)</f>
        <v>41</v>
      </c>
      <c r="BW66" s="6">
        <f>RANK(CF66,CF3:CF390)</f>
        <v>42</v>
      </c>
      <c r="BX66" s="6">
        <f>RANK(CG66,CG3:CG390)</f>
        <v>45</v>
      </c>
      <c r="BY66" s="6">
        <f>RANK(CH66,CH3:CH390)</f>
        <v>56</v>
      </c>
      <c r="BZ66" s="10" t="s">
        <v>86</v>
      </c>
      <c r="CA66" s="2">
        <v>146307183</v>
      </c>
      <c r="CB66" s="2">
        <v>449881273</v>
      </c>
      <c r="CC66" s="2">
        <v>515923961</v>
      </c>
      <c r="CD66" s="2">
        <v>554933752</v>
      </c>
      <c r="CE66" s="2">
        <v>454424509</v>
      </c>
      <c r="CF66" s="2">
        <v>503107919</v>
      </c>
      <c r="CG66" s="2">
        <v>384443730</v>
      </c>
      <c r="CH66" s="2">
        <v>183649686</v>
      </c>
      <c r="CI66" s="2">
        <f>CA66-CB66</f>
        <v>-303574090</v>
      </c>
      <c r="CJ66" s="3">
        <f>CI66/CB66</f>
        <v>-0.67478712322395</v>
      </c>
      <c r="CK66" s="2">
        <f>CB66-CC66</f>
        <v>-66042688</v>
      </c>
      <c r="CL66" s="3">
        <f>CK66/CC66</f>
        <v>-0.12800856907671</v>
      </c>
      <c r="CM66" s="2">
        <f>CC66-CD66</f>
        <v>-39009791</v>
      </c>
      <c r="CN66" s="3">
        <f>CM66/CD66</f>
        <v>-0.070296302683712</v>
      </c>
      <c r="CO66" s="2">
        <f>CD66-CE66</f>
        <v>100509243</v>
      </c>
      <c r="CP66" s="3">
        <f>CO66/CE66</f>
        <v>0.22117918600205</v>
      </c>
      <c r="CQ66" s="2">
        <f>CE66-CF66</f>
        <v>-48683410</v>
      </c>
      <c r="CR66" s="3">
        <f>CQ66/CF66</f>
        <v>-0.096765342308198</v>
      </c>
      <c r="CS66" s="2">
        <f>CF66-CG66</f>
        <v>118664189</v>
      </c>
      <c r="CT66" s="3">
        <f>CS66/CG66</f>
        <v>0.3086646490502</v>
      </c>
      <c r="CU66" s="2">
        <f>CG66-CH66</f>
        <v>200794044</v>
      </c>
      <c r="CV66" s="3">
        <f>CU66/CH66</f>
        <v>1.0933535927745</v>
      </c>
      <c r="CW66" s="2"/>
      <c r="CX66" s="3"/>
      <c r="CY66" s="3"/>
      <c r="CZ66" s="11" t="s">
        <v>86</v>
      </c>
      <c r="DA66" s="2">
        <f>AS66-CA66</f>
        <v>-18023061</v>
      </c>
      <c r="DB66" s="2">
        <f>AT66-CB66</f>
        <v>-208523219</v>
      </c>
      <c r="DC66" s="2">
        <f>AU66-CC66</f>
        <v>-205216610</v>
      </c>
      <c r="DD66" s="2">
        <f>AV66-CD66</f>
        <v>-290012633</v>
      </c>
      <c r="DE66" s="2">
        <f>AW66-CE66</f>
        <v>-234402800</v>
      </c>
      <c r="DF66" s="2">
        <f>AX66-CF66</f>
        <v>-252980091</v>
      </c>
      <c r="DG66" s="2">
        <f>AY66-CG66</f>
        <v>-182838747</v>
      </c>
      <c r="DH66" s="2">
        <f>AZ66-CH66</f>
        <v>-48936611</v>
      </c>
      <c r="DI66" s="2"/>
      <c r="DJ66" s="9" t="s">
        <v>86</v>
      </c>
      <c r="DK66" s="4">
        <f>AS66/K66</f>
        <v>0.4671820253012</v>
      </c>
      <c r="DL66" s="4">
        <f>AT66/L66</f>
        <v>0.3491671329632</v>
      </c>
      <c r="DM66" s="4">
        <f>AU66/M66</f>
        <v>0.37587174171791</v>
      </c>
      <c r="DN66" s="4">
        <f>AV66/N66</f>
        <v>0.32313172534655</v>
      </c>
      <c r="DO66" s="4">
        <f>AW66/O66</f>
        <v>0.32622572879488</v>
      </c>
      <c r="DP66" s="4">
        <f>AX66/P66</f>
        <v>0.33207110655092</v>
      </c>
      <c r="DQ66" s="4">
        <f>AY66/Q66</f>
        <v>0.34400721054053</v>
      </c>
      <c r="DR66" s="4">
        <f>AZ66/R66</f>
        <v>0.42314331794603</v>
      </c>
      <c r="DS66" s="4"/>
    </row>
    <row r="67" spans="1:130">
      <c r="A67" s="6">
        <f>(C67-B67)</f>
        <v>-2</v>
      </c>
      <c r="B67" s="6">
        <f>RANK(K67,K3:K390)</f>
        <v>65</v>
      </c>
      <c r="C67" s="6">
        <f>RANK(L67,L3:L390)</f>
        <v>63</v>
      </c>
      <c r="D67" s="6">
        <f>RANK(M67,M3:M390)</f>
        <v>61</v>
      </c>
      <c r="E67" s="6">
        <f>RANK(N67,N3:N390)</f>
        <v>61</v>
      </c>
      <c r="F67" s="6">
        <f>RANK(O67,O3:O390)</f>
        <v>61</v>
      </c>
      <c r="G67" s="6">
        <f>RANK(P67,P3:P390)</f>
        <v>66</v>
      </c>
      <c r="H67" s="6">
        <f>RANK(Q67,Q3:Q390)</f>
        <v>50</v>
      </c>
      <c r="I67" s="6">
        <f>RANK(R67,R3:R390)</f>
        <v>51</v>
      </c>
      <c r="J67" s="10" t="s">
        <v>87</v>
      </c>
      <c r="K67" s="2">
        <v>260061418</v>
      </c>
      <c r="L67" s="2">
        <v>357641974</v>
      </c>
      <c r="M67" s="2">
        <v>476154325</v>
      </c>
      <c r="N67" s="2">
        <v>452366617</v>
      </c>
      <c r="O67" s="2">
        <v>360817272</v>
      </c>
      <c r="P67" s="2">
        <v>320693323</v>
      </c>
      <c r="Q67" s="2">
        <v>518616139</v>
      </c>
      <c r="R67" s="2">
        <v>453648193</v>
      </c>
      <c r="S67" s="2">
        <f>K67-L67</f>
        <v>-97580556</v>
      </c>
      <c r="T67" s="3">
        <f>S67/L67</f>
        <v>-0.2728442495399</v>
      </c>
      <c r="U67" s="2">
        <f>L67-M67</f>
        <v>-118512351</v>
      </c>
      <c r="V67" s="3">
        <f>U67/M67</f>
        <v>-0.24889483257345</v>
      </c>
      <c r="W67" s="2">
        <f>M67-N67</f>
        <v>23787708</v>
      </c>
      <c r="X67" s="3">
        <f>W67/N67</f>
        <v>0.052585020879204</v>
      </c>
      <c r="Y67" s="2">
        <f>N67-O67</f>
        <v>91549345</v>
      </c>
      <c r="Z67" s="3">
        <f>Y67/O67</f>
        <v>0.25372772343337</v>
      </c>
      <c r="AA67" s="2">
        <f>O67-P67</f>
        <v>40123949</v>
      </c>
      <c r="AB67" s="3">
        <f>AA67/P67</f>
        <v>0.12511625943643</v>
      </c>
      <c r="AC67" s="2">
        <f>P67-Q67</f>
        <v>-197922816</v>
      </c>
      <c r="AD67" s="3">
        <f>AC67/Q67</f>
        <v>-0.38163643804382</v>
      </c>
      <c r="AE67" s="2">
        <f>Q67-R67</f>
        <v>64967946</v>
      </c>
      <c r="AF67" s="3">
        <f>AE67/R67</f>
        <v>0.14321217851737</v>
      </c>
      <c r="AG67" s="2"/>
      <c r="AH67" s="3"/>
      <c r="AI67" s="7">
        <f>(AK67-AJ67)</f>
        <v>-9</v>
      </c>
      <c r="AJ67" s="6">
        <f>RANK(AS67,AS3:AS390)</f>
        <v>43</v>
      </c>
      <c r="AK67" s="6">
        <f>RANK(AT67,AT3:AT390)</f>
        <v>34</v>
      </c>
      <c r="AL67" s="6">
        <f>RANK(AU67,AU3:AU390)</f>
        <v>38</v>
      </c>
      <c r="AM67" s="6">
        <f>RANK(AV67,AV3:AV390)</f>
        <v>38</v>
      </c>
      <c r="AN67" s="6">
        <f>RANK(AW67,AW3:AW390)</f>
        <v>38</v>
      </c>
      <c r="AO67" s="6">
        <f>RANK(AX67,AX3:AX390)</f>
        <v>40</v>
      </c>
      <c r="AP67" s="6">
        <f>RANK(AY67,AY3:AY390)</f>
        <v>34</v>
      </c>
      <c r="AQ67" s="6">
        <f>RANK(AZ67,AZ3:AZ390)</f>
        <v>36</v>
      </c>
      <c r="AR67" s="10" t="s">
        <v>87</v>
      </c>
      <c r="AS67" s="2">
        <v>200532054</v>
      </c>
      <c r="AT67" s="2">
        <v>351480541</v>
      </c>
      <c r="AU67" s="2">
        <v>470392411</v>
      </c>
      <c r="AV67" s="2">
        <v>445525814</v>
      </c>
      <c r="AW67" s="2">
        <v>272423474</v>
      </c>
      <c r="AX67" s="2">
        <v>280126641</v>
      </c>
      <c r="AY67" s="2">
        <v>446202833</v>
      </c>
      <c r="AZ67" s="2">
        <v>426658624</v>
      </c>
      <c r="BA67" s="2">
        <f>AS67-AT67</f>
        <v>-150948487</v>
      </c>
      <c r="BB67" s="3">
        <f>BA67/AT67</f>
        <v>-0.42946470541594</v>
      </c>
      <c r="BC67" s="2">
        <f>AT67-AU67</f>
        <v>-118911870</v>
      </c>
      <c r="BD67" s="3">
        <f>BC67/AU67</f>
        <v>-0.25279291761363</v>
      </c>
      <c r="BE67" s="2">
        <f>AU67-AV67</f>
        <v>24866597</v>
      </c>
      <c r="BF67" s="3">
        <f>BE67/AV67</f>
        <v>0.05581404313421</v>
      </c>
      <c r="BG67" s="2">
        <f>AV67-AW67</f>
        <v>173102340</v>
      </c>
      <c r="BH67" s="3">
        <f>BG67/AW67</f>
        <v>0.63541638853045</v>
      </c>
      <c r="BI67" s="2">
        <f>AW67-AX67</f>
        <v>-7703167</v>
      </c>
      <c r="BJ67" s="3">
        <f>BI67/AX67</f>
        <v>-0.027498873268537</v>
      </c>
      <c r="BK67" s="2">
        <f>AX67-AY67</f>
        <v>-166076192</v>
      </c>
      <c r="BL67" s="3">
        <f>BK67/AY67</f>
        <v>-0.37219887395919</v>
      </c>
      <c r="BM67" s="2">
        <f>AY67-AZ67</f>
        <v>19544209</v>
      </c>
      <c r="BN67" s="3">
        <f>BM67/AZ67</f>
        <v>0.045807603317073</v>
      </c>
      <c r="BO67" s="2"/>
      <c r="BP67" s="3"/>
      <c r="BQ67" s="8">
        <f>(BS67-BR67)</f>
        <v>51</v>
      </c>
      <c r="BR67" s="6">
        <f>RANK(CA67,CA3:CA390)</f>
        <v>73</v>
      </c>
      <c r="BS67" s="6">
        <f>RANK(CB67,CB3:CB390)</f>
        <v>124</v>
      </c>
      <c r="BT67" s="6">
        <f>RANK(CC67,CC3:CC390)</f>
        <v>122</v>
      </c>
      <c r="BU67" s="6">
        <f>RANK(CD67,CD3:CD390)</f>
        <v>115</v>
      </c>
      <c r="BV67" s="6">
        <f>RANK(CE67,CE3:CE390)</f>
        <v>67</v>
      </c>
      <c r="BW67" s="6">
        <f>RANK(CF67,CF3:CF390)</f>
        <v>83</v>
      </c>
      <c r="BX67" s="6">
        <f>RANK(CG67,CG3:CG390)</f>
        <v>69</v>
      </c>
      <c r="BY67" s="6">
        <f>RANK(CH67,CH3:CH390)</f>
        <v>83</v>
      </c>
      <c r="BZ67" s="10" t="s">
        <v>87</v>
      </c>
      <c r="CA67" s="2">
        <v>59529364</v>
      </c>
      <c r="CB67" s="2">
        <v>6161433</v>
      </c>
      <c r="CC67" s="2">
        <v>5761914</v>
      </c>
      <c r="CD67" s="2">
        <v>6840803</v>
      </c>
      <c r="CE67" s="2">
        <v>88393798</v>
      </c>
      <c r="CF67" s="2">
        <v>40566682</v>
      </c>
      <c r="CG67" s="2">
        <v>72413306</v>
      </c>
      <c r="CH67" s="2">
        <v>26989569</v>
      </c>
      <c r="CI67" s="2">
        <f>CA67-CB67</f>
        <v>53367931</v>
      </c>
      <c r="CJ67" s="3">
        <f>CI67/CB67</f>
        <v>8.6616102130787</v>
      </c>
      <c r="CK67" s="2">
        <f>CB67-CC67</f>
        <v>399519</v>
      </c>
      <c r="CL67" s="3">
        <f>CK67/CC67</f>
        <v>0.069337897094611</v>
      </c>
      <c r="CM67" s="2">
        <f>CC67-CD67</f>
        <v>-1078889</v>
      </c>
      <c r="CN67" s="3">
        <f>CM67/CD67</f>
        <v>-0.15771379471094</v>
      </c>
      <c r="CO67" s="2">
        <f>CD67-CE67</f>
        <v>-81552995</v>
      </c>
      <c r="CP67" s="3">
        <f>CO67/CE67</f>
        <v>-0.92260992111686</v>
      </c>
      <c r="CQ67" s="2">
        <f>CE67-CF67</f>
        <v>47827116</v>
      </c>
      <c r="CR67" s="3">
        <f>CQ67/CF67</f>
        <v>1.1789752980044</v>
      </c>
      <c r="CS67" s="2">
        <f>CF67-CG67</f>
        <v>-31846624</v>
      </c>
      <c r="CT67" s="3">
        <f>CS67/CG67</f>
        <v>-0.43978967069947</v>
      </c>
      <c r="CU67" s="2">
        <f>CG67-CH67</f>
        <v>45423737</v>
      </c>
      <c r="CV67" s="3">
        <f>CU67/CH67</f>
        <v>1.6830108328147</v>
      </c>
      <c r="CW67" s="2"/>
      <c r="CX67" s="3"/>
      <c r="CY67" s="3"/>
      <c r="CZ67" s="11" t="s">
        <v>87</v>
      </c>
      <c r="DA67" s="2">
        <f>AS67-CA67</f>
        <v>141002690</v>
      </c>
      <c r="DB67" s="2">
        <f>AT67-CB67</f>
        <v>345319108</v>
      </c>
      <c r="DC67" s="2">
        <f>AU67-CC67</f>
        <v>464630497</v>
      </c>
      <c r="DD67" s="2">
        <f>AV67-CD67</f>
        <v>438685011</v>
      </c>
      <c r="DE67" s="2">
        <f>AW67-CE67</f>
        <v>184029676</v>
      </c>
      <c r="DF67" s="2">
        <f>AX67-CF67</f>
        <v>239559959</v>
      </c>
      <c r="DG67" s="2">
        <f>AY67-CG67</f>
        <v>373789527</v>
      </c>
      <c r="DH67" s="2">
        <f>AZ67-CH67</f>
        <v>399669055</v>
      </c>
      <c r="DI67" s="2"/>
      <c r="DJ67" s="9" t="s">
        <v>87</v>
      </c>
      <c r="DK67" s="4">
        <f>AS67/K67</f>
        <v>0.77109498034037</v>
      </c>
      <c r="DL67" s="4">
        <f>AT67/L67</f>
        <v>0.98277206410901</v>
      </c>
      <c r="DM67" s="4">
        <f>AU67/M67</f>
        <v>0.98789906192703</v>
      </c>
      <c r="DN67" s="4">
        <f>AV67/N67</f>
        <v>0.98487774574223</v>
      </c>
      <c r="DO67" s="4">
        <f>AW67/O67</f>
        <v>0.75501783074287</v>
      </c>
      <c r="DP67" s="4">
        <f>AX67/P67</f>
        <v>0.87350319108452</v>
      </c>
      <c r="DQ67" s="4">
        <f>AY67/Q67</f>
        <v>0.86037205448402</v>
      </c>
      <c r="DR67" s="4">
        <f>AZ67/R67</f>
        <v>0.94050550753544</v>
      </c>
      <c r="DS67" s="4"/>
    </row>
    <row r="68" spans="1:130">
      <c r="A68" s="6">
        <f>(C68-B68)</f>
        <v>10</v>
      </c>
      <c r="B68" s="6">
        <f>RANK(K68,K3:K390)</f>
        <v>66</v>
      </c>
      <c r="C68" s="6">
        <f>RANK(L68,L3:L390)</f>
        <v>76</v>
      </c>
      <c r="D68" s="6">
        <f>RANK(M68,M3:M390)</f>
        <v>86</v>
      </c>
      <c r="E68" s="6">
        <f>RANK(N68,N3:N390)</f>
        <v>82</v>
      </c>
      <c r="F68" s="6">
        <f>RANK(O68,O3:O390)</f>
        <v>80</v>
      </c>
      <c r="G68" s="6">
        <f>RANK(P68,P3:P390)</f>
        <v>78</v>
      </c>
      <c r="H68" s="6">
        <f>RANK(Q68,Q3:Q390)</f>
        <v>80</v>
      </c>
      <c r="I68" s="6">
        <f>RANK(R68,R3:R390)</f>
        <v>80</v>
      </c>
      <c r="J68" s="10" t="s">
        <v>88</v>
      </c>
      <c r="K68" s="2">
        <v>258680902</v>
      </c>
      <c r="L68" s="2">
        <v>134885770</v>
      </c>
      <c r="M68" s="2">
        <v>111798163</v>
      </c>
      <c r="N68" s="2">
        <v>124171158</v>
      </c>
      <c r="O68" s="2">
        <v>122923697</v>
      </c>
      <c r="P68" s="2">
        <v>144501359</v>
      </c>
      <c r="Q68" s="2">
        <v>121192298</v>
      </c>
      <c r="R68" s="2">
        <v>86151452</v>
      </c>
      <c r="S68" s="2">
        <f>K68-L68</f>
        <v>123795132</v>
      </c>
      <c r="T68" s="3">
        <f>S68/L68</f>
        <v>0.91777755355513</v>
      </c>
      <c r="U68" s="2">
        <f>L68-M68</f>
        <v>23087607</v>
      </c>
      <c r="V68" s="3">
        <f>U68/M68</f>
        <v>0.20651150591804</v>
      </c>
      <c r="W68" s="2">
        <f>M68-N68</f>
        <v>-12372995</v>
      </c>
      <c r="X68" s="3">
        <f>W68/N68</f>
        <v>-0.099644677550643</v>
      </c>
      <c r="Y68" s="2">
        <f>N68-O68</f>
        <v>1247461</v>
      </c>
      <c r="Z68" s="3">
        <f>Y68/O68</f>
        <v>0.010148254815343</v>
      </c>
      <c r="AA68" s="2">
        <f>O68-P68</f>
        <v>-21577662</v>
      </c>
      <c r="AB68" s="3">
        <f>AA68/P68</f>
        <v>-0.14932497624469</v>
      </c>
      <c r="AC68" s="2">
        <f>P68-Q68</f>
        <v>23309061</v>
      </c>
      <c r="AD68" s="3">
        <f>AC68/Q68</f>
        <v>0.19233120738415</v>
      </c>
      <c r="AE68" s="2">
        <f>Q68-R68</f>
        <v>35040846</v>
      </c>
      <c r="AF68" s="3">
        <f>AE68/R68</f>
        <v>0.40673540824361</v>
      </c>
      <c r="AG68" s="2"/>
      <c r="AH68" s="3"/>
      <c r="AI68" s="7">
        <f>(AK68-AJ68)</f>
        <v>13</v>
      </c>
      <c r="AJ68" s="6">
        <f>RANK(AS68,AS3:AS390)</f>
        <v>139</v>
      </c>
      <c r="AK68" s="6">
        <f>RANK(AT68,AT3:AT390)</f>
        <v>152</v>
      </c>
      <c r="AL68" s="6">
        <f>RANK(AU68,AU3:AU390)</f>
        <v>174</v>
      </c>
      <c r="AM68" s="6">
        <f>RANK(AV68,AV3:AV390)</f>
        <v>100</v>
      </c>
      <c r="AN68" s="6">
        <f>RANK(AW68,AW3:AW390)</f>
        <v>113</v>
      </c>
      <c r="AO68" s="6">
        <f>RANK(AX68,AX3:AX390)</f>
        <v>96</v>
      </c>
      <c r="AP68" s="6">
        <f>RANK(AY68,AY3:AY390)</f>
        <v>113</v>
      </c>
      <c r="AQ68" s="6">
        <f>RANK(AZ68,AZ3:AZ390)</f>
        <v>112</v>
      </c>
      <c r="AR68" s="10" t="s">
        <v>88</v>
      </c>
      <c r="AS68" s="2">
        <v>407545</v>
      </c>
      <c r="AT68" s="2">
        <v>210977</v>
      </c>
      <c r="AU68" s="2">
        <v>155931</v>
      </c>
      <c r="AV68" s="2">
        <v>6624207</v>
      </c>
      <c r="AW68" s="2">
        <v>4301182</v>
      </c>
      <c r="AX68" s="2">
        <v>9653354</v>
      </c>
      <c r="AY68" s="2">
        <v>5745521</v>
      </c>
      <c r="AZ68" s="2">
        <v>5415028</v>
      </c>
      <c r="BA68" s="2">
        <f>AS68-AT68</f>
        <v>196568</v>
      </c>
      <c r="BB68" s="3">
        <f>BA68/AT68</f>
        <v>0.93170345582694</v>
      </c>
      <c r="BC68" s="2">
        <f>AT68-AU68</f>
        <v>55046</v>
      </c>
      <c r="BD68" s="3">
        <f>BC68/AU68</f>
        <v>0.35301511566013</v>
      </c>
      <c r="BE68" s="2">
        <f>AU68-AV68</f>
        <v>-6468276</v>
      </c>
      <c r="BF68" s="3">
        <f>BE68/AV68</f>
        <v>-0.97646042764062</v>
      </c>
      <c r="BG68" s="2">
        <f>AV68-AW68</f>
        <v>2323025</v>
      </c>
      <c r="BH68" s="3">
        <f>BG68/AW68</f>
        <v>0.54008991016888</v>
      </c>
      <c r="BI68" s="2">
        <f>AW68-AX68</f>
        <v>-5352172</v>
      </c>
      <c r="BJ68" s="3">
        <f>BI68/AX68</f>
        <v>-0.55443652019806</v>
      </c>
      <c r="BK68" s="2">
        <f>AX68-AY68</f>
        <v>3907833</v>
      </c>
      <c r="BL68" s="3">
        <f>BK68/AY68</f>
        <v>0.68015294000318</v>
      </c>
      <c r="BM68" s="2">
        <f>AY68-AZ68</f>
        <v>330493</v>
      </c>
      <c r="BN68" s="3">
        <f>BM68/AZ68</f>
        <v>0.061032556064345</v>
      </c>
      <c r="BO68" s="2"/>
      <c r="BP68" s="3"/>
      <c r="BQ68" s="8">
        <f>(BS68-BR68)</f>
        <v>11</v>
      </c>
      <c r="BR68" s="6">
        <f>RANK(CA68,CA3:CA390)</f>
        <v>48</v>
      </c>
      <c r="BS68" s="6">
        <f>RANK(CB68,CB3:CB390)</f>
        <v>59</v>
      </c>
      <c r="BT68" s="6">
        <f>RANK(CC68,CC3:CC390)</f>
        <v>67</v>
      </c>
      <c r="BU68" s="6">
        <f>RANK(CD68,CD3:CD390)</f>
        <v>65</v>
      </c>
      <c r="BV68" s="6">
        <f>RANK(CE68,CE3:CE390)</f>
        <v>61</v>
      </c>
      <c r="BW68" s="6">
        <f>RANK(CF68,CF3:CF390)</f>
        <v>62</v>
      </c>
      <c r="BX68" s="6">
        <f>RANK(CG68,CG3:CG390)</f>
        <v>64</v>
      </c>
      <c r="BY68" s="6">
        <f>RANK(CH68,CH3:CH390)</f>
        <v>66</v>
      </c>
      <c r="BZ68" s="10" t="s">
        <v>88</v>
      </c>
      <c r="CA68" s="2">
        <v>258273357</v>
      </c>
      <c r="CB68" s="2">
        <v>134674793</v>
      </c>
      <c r="CC68" s="2">
        <v>111642232</v>
      </c>
      <c r="CD68" s="2">
        <v>117546951</v>
      </c>
      <c r="CE68" s="2">
        <v>118622515</v>
      </c>
      <c r="CF68" s="2">
        <v>134848005</v>
      </c>
      <c r="CG68" s="2">
        <v>115446777</v>
      </c>
      <c r="CH68" s="2">
        <v>80736424</v>
      </c>
      <c r="CI68" s="2">
        <f>CA68-CB68</f>
        <v>123598564</v>
      </c>
      <c r="CJ68" s="3">
        <f>CI68/CB68</f>
        <v>0.91775573770512</v>
      </c>
      <c r="CK68" s="2">
        <f>CB68-CC68</f>
        <v>23032561</v>
      </c>
      <c r="CL68" s="3">
        <f>CK68/CC68</f>
        <v>0.20630688393976</v>
      </c>
      <c r="CM68" s="2">
        <f>CC68-CD68</f>
        <v>-5904719</v>
      </c>
      <c r="CN68" s="3">
        <f>CM68/CD68</f>
        <v>-0.050232855465558</v>
      </c>
      <c r="CO68" s="2">
        <f>CD68-CE68</f>
        <v>-1075564</v>
      </c>
      <c r="CP68" s="3">
        <f>CO68/CE68</f>
        <v>-0.0090671151256572</v>
      </c>
      <c r="CQ68" s="2">
        <f>CE68-CF68</f>
        <v>-16225490</v>
      </c>
      <c r="CR68" s="3">
        <f>CQ68/CF68</f>
        <v>-0.12032428659215</v>
      </c>
      <c r="CS68" s="2">
        <f>CF68-CG68</f>
        <v>19401228</v>
      </c>
      <c r="CT68" s="3">
        <f>CS68/CG68</f>
        <v>0.16805343989811</v>
      </c>
      <c r="CU68" s="2">
        <f>CG68-CH68</f>
        <v>34710353</v>
      </c>
      <c r="CV68" s="3">
        <f>CU68/CH68</f>
        <v>0.4299218528678</v>
      </c>
      <c r="CW68" s="2"/>
      <c r="CX68" s="3"/>
      <c r="CY68" s="3"/>
      <c r="CZ68" s="11" t="s">
        <v>88</v>
      </c>
      <c r="DA68" s="2">
        <f>AS68-CA68</f>
        <v>-257865812</v>
      </c>
      <c r="DB68" s="2">
        <f>AT68-CB68</f>
        <v>-134463816</v>
      </c>
      <c r="DC68" s="2">
        <f>AU68-CC68</f>
        <v>-111486301</v>
      </c>
      <c r="DD68" s="2">
        <f>AV68-CD68</f>
        <v>-110922744</v>
      </c>
      <c r="DE68" s="2">
        <f>AW68-CE68</f>
        <v>-114321333</v>
      </c>
      <c r="DF68" s="2">
        <f>AX68-CF68</f>
        <v>-125194651</v>
      </c>
      <c r="DG68" s="2">
        <f>AY68-CG68</f>
        <v>-109701256</v>
      </c>
      <c r="DH68" s="2">
        <f>AZ68-CH68</f>
        <v>-75321396</v>
      </c>
      <c r="DI68" s="2"/>
      <c r="DJ68" s="9" t="s">
        <v>88</v>
      </c>
      <c r="DK68" s="4">
        <f>AS68/K68</f>
        <v>0.0015754738631613</v>
      </c>
      <c r="DL68" s="4">
        <f>AT68/L68</f>
        <v>0.0015641160665058</v>
      </c>
      <c r="DM68" s="4">
        <f>AU68/M68</f>
        <v>0.0013947545810748</v>
      </c>
      <c r="DN68" s="4">
        <f>AV68/N68</f>
        <v>0.053347388449095</v>
      </c>
      <c r="DO68" s="4">
        <f>AW68/O68</f>
        <v>0.034990665794896</v>
      </c>
      <c r="DP68" s="4">
        <f>AX68/P68</f>
        <v>0.066804589706315</v>
      </c>
      <c r="DQ68" s="4">
        <f>AY68/Q68</f>
        <v>0.047408301474736</v>
      </c>
      <c r="DR68" s="4">
        <f>AZ68/R68</f>
        <v>0.062854750260042</v>
      </c>
      <c r="DS68" s="4"/>
    </row>
    <row r="69" spans="1:130">
      <c r="A69" s="6">
        <f>(C69-B69)</f>
        <v>-7</v>
      </c>
      <c r="B69" s="6">
        <f>RANK(K69,K3:K390)</f>
        <v>67</v>
      </c>
      <c r="C69" s="6">
        <f>RANK(L69,L3:L390)</f>
        <v>60</v>
      </c>
      <c r="D69" s="6">
        <f>RANK(M69,M3:M390)</f>
        <v>62</v>
      </c>
      <c r="E69" s="6">
        <f>RANK(N69,N3:N390)</f>
        <v>55</v>
      </c>
      <c r="F69" s="6">
        <f>RANK(O69,O3:O390)</f>
        <v>51</v>
      </c>
      <c r="G69" s="6">
        <f>RANK(P69,P3:P390)</f>
        <v>54</v>
      </c>
      <c r="H69" s="6">
        <f>RANK(Q69,Q3:Q390)</f>
        <v>56</v>
      </c>
      <c r="I69" s="6">
        <f>RANK(R69,R3:R390)</f>
        <v>48</v>
      </c>
      <c r="J69" s="10" t="s">
        <v>89</v>
      </c>
      <c r="K69" s="2">
        <v>218841690</v>
      </c>
      <c r="L69" s="2">
        <v>400583193</v>
      </c>
      <c r="M69" s="2">
        <v>460259688</v>
      </c>
      <c r="N69" s="2">
        <v>506585576</v>
      </c>
      <c r="O69" s="2">
        <v>502983595</v>
      </c>
      <c r="P69" s="2">
        <v>541320513</v>
      </c>
      <c r="Q69" s="2">
        <v>460640992</v>
      </c>
      <c r="R69" s="2">
        <v>458485463</v>
      </c>
      <c r="S69" s="2">
        <f>K69-L69</f>
        <v>-181741503</v>
      </c>
      <c r="T69" s="3">
        <f>S69/L69</f>
        <v>-0.45369228209232</v>
      </c>
      <c r="U69" s="2">
        <f>L69-M69</f>
        <v>-59676495</v>
      </c>
      <c r="V69" s="3">
        <f>U69/M69</f>
        <v>-0.12965831367791</v>
      </c>
      <c r="W69" s="2">
        <f>M69-N69</f>
        <v>-46325888</v>
      </c>
      <c r="X69" s="3">
        <f>W69/N69</f>
        <v>-0.091447309585459</v>
      </c>
      <c r="Y69" s="2">
        <f>N69-O69</f>
        <v>3601981</v>
      </c>
      <c r="Z69" s="3">
        <f>Y69/O69</f>
        <v>0.0071612295824479</v>
      </c>
      <c r="AA69" s="2">
        <f>O69-P69</f>
        <v>-38336918</v>
      </c>
      <c r="AB69" s="3">
        <f>AA69/P69</f>
        <v>-0.070821107050861</v>
      </c>
      <c r="AC69" s="2">
        <f>P69-Q69</f>
        <v>80679521</v>
      </c>
      <c r="AD69" s="3">
        <f>AC69/Q69</f>
        <v>0.17514620366222</v>
      </c>
      <c r="AE69" s="2">
        <f>Q69-R69</f>
        <v>2155529</v>
      </c>
      <c r="AF69" s="3">
        <f>AE69/R69</f>
        <v>0.0047014118744262</v>
      </c>
      <c r="AG69" s="2"/>
      <c r="AH69" s="3"/>
      <c r="AI69" s="7">
        <f>(AK69-AJ69)</f>
        <v>14</v>
      </c>
      <c r="AJ69" s="6">
        <f>RANK(AS69,AS3:AS390)</f>
        <v>119</v>
      </c>
      <c r="AK69" s="6">
        <f>RANK(AT69,AT3:AT390)</f>
        <v>133</v>
      </c>
      <c r="AL69" s="6">
        <f>RANK(AU69,AU3:AU390)</f>
        <v>129</v>
      </c>
      <c r="AM69" s="6">
        <f>RANK(AV69,AV3:AV390)</f>
        <v>125</v>
      </c>
      <c r="AN69" s="6">
        <f>RANK(AW69,AW3:AW390)</f>
        <v>139</v>
      </c>
      <c r="AO69" s="6">
        <f>RANK(AX69,AX3:AX390)</f>
        <v>140</v>
      </c>
      <c r="AP69" s="6">
        <f>RANK(AY69,AY3:AY390)</f>
        <v>110</v>
      </c>
      <c r="AQ69" s="6">
        <f>RANK(AZ69,AZ3:AZ390)</f>
        <v>135</v>
      </c>
      <c r="AR69" s="10" t="s">
        <v>89</v>
      </c>
      <c r="AS69" s="2">
        <v>1195970</v>
      </c>
      <c r="AT69" s="2">
        <v>650886</v>
      </c>
      <c r="AU69" s="2">
        <v>1731273</v>
      </c>
      <c r="AV69" s="2">
        <v>1881312</v>
      </c>
      <c r="AW69" s="2">
        <v>1395778</v>
      </c>
      <c r="AX69" s="2">
        <v>1309885</v>
      </c>
      <c r="AY69" s="2">
        <v>6119788</v>
      </c>
      <c r="AZ69" s="2">
        <v>1583967</v>
      </c>
      <c r="BA69" s="2">
        <f>AS69-AT69</f>
        <v>545084</v>
      </c>
      <c r="BB69" s="3">
        <f>BA69/AT69</f>
        <v>0.83744926146821</v>
      </c>
      <c r="BC69" s="2">
        <f>AT69-AU69</f>
        <v>-1080387</v>
      </c>
      <c r="BD69" s="3">
        <f>BC69/AU69</f>
        <v>-0.62404196218621</v>
      </c>
      <c r="BE69" s="2">
        <f>AU69-AV69</f>
        <v>-150039</v>
      </c>
      <c r="BF69" s="3">
        <f>BE69/AV69</f>
        <v>-0.079752321783947</v>
      </c>
      <c r="BG69" s="2">
        <f>AV69-AW69</f>
        <v>485534</v>
      </c>
      <c r="BH69" s="3">
        <f>BG69/AW69</f>
        <v>0.34785904348686</v>
      </c>
      <c r="BI69" s="2">
        <f>AW69-AX69</f>
        <v>85893</v>
      </c>
      <c r="BJ69" s="3">
        <f>BI69/AX69</f>
        <v>0.065572931974944</v>
      </c>
      <c r="BK69" s="2">
        <f>AX69-AY69</f>
        <v>-4809903</v>
      </c>
      <c r="BL69" s="3">
        <f>BK69/AY69</f>
        <v>-0.78595908877889</v>
      </c>
      <c r="BM69" s="2">
        <f>AY69-AZ69</f>
        <v>4535821</v>
      </c>
      <c r="BN69" s="3">
        <f>BM69/AZ69</f>
        <v>2.8635830165654</v>
      </c>
      <c r="BO69" s="2"/>
      <c r="BP69" s="3"/>
      <c r="BQ69" s="8">
        <f>(BS69-BR69)</f>
        <v>-5</v>
      </c>
      <c r="BR69" s="6">
        <f>RANK(CA69,CA3:CA390)</f>
        <v>51</v>
      </c>
      <c r="BS69" s="6">
        <f>RANK(CB69,CB3:CB390)</f>
        <v>46</v>
      </c>
      <c r="BT69" s="6">
        <f>RANK(CC69,CC3:CC390)</f>
        <v>47</v>
      </c>
      <c r="BU69" s="6">
        <f>RANK(CD69,CD3:CD390)</f>
        <v>40</v>
      </c>
      <c r="BV69" s="6">
        <f>RANK(CE69,CE3:CE390)</f>
        <v>39</v>
      </c>
      <c r="BW69" s="6">
        <f>RANK(CF69,CF3:CF390)</f>
        <v>40</v>
      </c>
      <c r="BX69" s="6">
        <f>RANK(CG69,CG3:CG390)</f>
        <v>41</v>
      </c>
      <c r="BY69" s="6">
        <f>RANK(CH69,CH3:CH390)</f>
        <v>38</v>
      </c>
      <c r="BZ69" s="10" t="s">
        <v>89</v>
      </c>
      <c r="CA69" s="2">
        <v>217645720</v>
      </c>
      <c r="CB69" s="2">
        <v>399932307</v>
      </c>
      <c r="CC69" s="2">
        <v>458528415</v>
      </c>
      <c r="CD69" s="2">
        <v>504704264</v>
      </c>
      <c r="CE69" s="2">
        <v>501587817</v>
      </c>
      <c r="CF69" s="2">
        <v>540010628</v>
      </c>
      <c r="CG69" s="2">
        <v>454521204</v>
      </c>
      <c r="CH69" s="2">
        <v>456901496</v>
      </c>
      <c r="CI69" s="2">
        <f>CA69-CB69</f>
        <v>-182286587</v>
      </c>
      <c r="CJ69" s="3">
        <f>CI69/CB69</f>
        <v>-0.45579360259085</v>
      </c>
      <c r="CK69" s="2">
        <f>CB69-CC69</f>
        <v>-58596108</v>
      </c>
      <c r="CL69" s="3">
        <f>CK69/CC69</f>
        <v>-0.12779166150477</v>
      </c>
      <c r="CM69" s="2">
        <f>CC69-CD69</f>
        <v>-46175849</v>
      </c>
      <c r="CN69" s="3">
        <f>CM69/CD69</f>
        <v>-0.091490903274794</v>
      </c>
      <c r="CO69" s="2">
        <f>CD69-CE69</f>
        <v>3116447</v>
      </c>
      <c r="CP69" s="3">
        <f>CO69/CE69</f>
        <v>0.0062131632674802</v>
      </c>
      <c r="CQ69" s="2">
        <f>CE69-CF69</f>
        <v>-38422811</v>
      </c>
      <c r="CR69" s="3">
        <f>CQ69/CF69</f>
        <v>-0.071151953327852</v>
      </c>
      <c r="CS69" s="2">
        <f>CF69-CG69</f>
        <v>85489424</v>
      </c>
      <c r="CT69" s="3">
        <f>CS69/CG69</f>
        <v>0.18808676745475</v>
      </c>
      <c r="CU69" s="2">
        <f>CG69-CH69</f>
        <v>-2380292</v>
      </c>
      <c r="CV69" s="3">
        <f>CU69/CH69</f>
        <v>-0.0052096393223453</v>
      </c>
      <c r="CW69" s="2"/>
      <c r="CX69" s="3"/>
      <c r="CY69" s="3"/>
      <c r="CZ69" s="11" t="s">
        <v>89</v>
      </c>
      <c r="DA69" s="2">
        <f>AS69-CA69</f>
        <v>-216449750</v>
      </c>
      <c r="DB69" s="2">
        <f>AT69-CB69</f>
        <v>-399281421</v>
      </c>
      <c r="DC69" s="2">
        <f>AU69-CC69</f>
        <v>-456797142</v>
      </c>
      <c r="DD69" s="2">
        <f>AV69-CD69</f>
        <v>-502822952</v>
      </c>
      <c r="DE69" s="2">
        <f>AW69-CE69</f>
        <v>-500192039</v>
      </c>
      <c r="DF69" s="2">
        <f>AX69-CF69</f>
        <v>-538700743</v>
      </c>
      <c r="DG69" s="2">
        <f>AY69-CG69</f>
        <v>-448401416</v>
      </c>
      <c r="DH69" s="2">
        <f>AZ69-CH69</f>
        <v>-455317529</v>
      </c>
      <c r="DI69" s="2"/>
      <c r="DJ69" s="9" t="s">
        <v>89</v>
      </c>
      <c r="DK69" s="4">
        <f>AS69/K69</f>
        <v>0.0054650007500856</v>
      </c>
      <c r="DL69" s="4">
        <f>AT69/L69</f>
        <v>0.0016248460029625</v>
      </c>
      <c r="DM69" s="4">
        <f>AU69/M69</f>
        <v>0.003761513434998</v>
      </c>
      <c r="DN69" s="4">
        <f>AV69/N69</f>
        <v>0.0037137101590117</v>
      </c>
      <c r="DO69" s="4">
        <f>AW69/O69</f>
        <v>0.0027749970652621</v>
      </c>
      <c r="DP69" s="4">
        <f>AX69/P69</f>
        <v>0.0024197956082259</v>
      </c>
      <c r="DQ69" s="4">
        <f>AY69/Q69</f>
        <v>0.013285374307287</v>
      </c>
      <c r="DR69" s="4">
        <f>AZ69/R69</f>
        <v>0.0034547812915063</v>
      </c>
      <c r="DS69" s="4"/>
    </row>
    <row r="70" spans="1:130">
      <c r="A70" s="6">
        <f>(C70-B70)</f>
        <v>78</v>
      </c>
      <c r="B70" s="6">
        <f>RANK(K70,K3:K390)</f>
        <v>68</v>
      </c>
      <c r="C70" s="6">
        <f>RANK(L70,L3:L390)</f>
        <v>146</v>
      </c>
      <c r="D70" s="6">
        <f>RANK(M70,M3:M390)</f>
        <v>143</v>
      </c>
      <c r="E70" s="6">
        <f>RANK(N70,N3:N390)</f>
        <v>164</v>
      </c>
      <c r="F70" s="6">
        <f>RANK(O70,O3:O390)</f>
        <v>171</v>
      </c>
      <c r="G70" s="6">
        <f>RANK(P70,P3:P390)</f>
        <v>175</v>
      </c>
      <c r="H70" s="6">
        <f>RANK(Q70,Q3:Q390)</f>
        <v>152</v>
      </c>
      <c r="I70" s="6">
        <f>RANK(R70,R3:R390)</f>
        <v>164</v>
      </c>
      <c r="J70" s="10" t="s">
        <v>90</v>
      </c>
      <c r="K70" s="2">
        <v>215511058</v>
      </c>
      <c r="L70" s="2">
        <v>6454877</v>
      </c>
      <c r="M70" s="2">
        <v>9599618</v>
      </c>
      <c r="N70" s="2">
        <v>4567608</v>
      </c>
      <c r="O70" s="2">
        <v>2772892</v>
      </c>
      <c r="P70" s="2">
        <v>3243021</v>
      </c>
      <c r="Q70" s="2">
        <v>5086503</v>
      </c>
      <c r="R70" s="2">
        <v>3109858</v>
      </c>
      <c r="S70" s="2">
        <f>K70-L70</f>
        <v>209056181</v>
      </c>
      <c r="T70" s="3">
        <f>S70/L70</f>
        <v>32.387322175155</v>
      </c>
      <c r="U70" s="2">
        <f>L70-M70</f>
        <v>-3144741</v>
      </c>
      <c r="V70" s="3">
        <f>U70/M70</f>
        <v>-0.32759022286095</v>
      </c>
      <c r="W70" s="2">
        <f>M70-N70</f>
        <v>5032010</v>
      </c>
      <c r="X70" s="3">
        <f>W70/N70</f>
        <v>1.1016729106351</v>
      </c>
      <c r="Y70" s="2">
        <f>N70-O70</f>
        <v>1794716</v>
      </c>
      <c r="Z70" s="3">
        <f>Y70/O70</f>
        <v>0.64723617075602</v>
      </c>
      <c r="AA70" s="2">
        <f>O70-P70</f>
        <v>-470129</v>
      </c>
      <c r="AB70" s="3">
        <f>AA70/P70</f>
        <v>-0.14496637548755</v>
      </c>
      <c r="AC70" s="2">
        <f>P70-Q70</f>
        <v>-1843482</v>
      </c>
      <c r="AD70" s="3">
        <f>AC70/Q70</f>
        <v>-0.36242620912639</v>
      </c>
      <c r="AE70" s="2">
        <f>Q70-R70</f>
        <v>1976645</v>
      </c>
      <c r="AF70" s="3">
        <f>AE70/R70</f>
        <v>0.63560619166534</v>
      </c>
      <c r="AG70" s="2"/>
      <c r="AH70" s="3"/>
      <c r="AI70" s="7">
        <f>(AK70-AJ70)</f>
        <v>55</v>
      </c>
      <c r="AJ70" s="6">
        <f>RANK(AS70,AS3:AS390)</f>
        <v>42</v>
      </c>
      <c r="AK70" s="6">
        <f>RANK(AT70,AT3:AT390)</f>
        <v>97</v>
      </c>
      <c r="AL70" s="6">
        <f>RANK(AU70,AU3:AU390)</f>
        <v>99</v>
      </c>
      <c r="AM70" s="6">
        <f>RANK(AV70,AV3:AV390)</f>
        <v>111</v>
      </c>
      <c r="AN70" s="6">
        <f>RANK(AW70,AW3:AW390)</f>
        <v>124</v>
      </c>
      <c r="AO70" s="6">
        <f>RANK(AX70,AX3:AX390)</f>
        <v>131</v>
      </c>
      <c r="AP70" s="6">
        <f>RANK(AY70,AY3:AY390)</f>
        <v>123</v>
      </c>
      <c r="AQ70" s="6">
        <f>RANK(AZ70,AZ3:AZ390)</f>
        <v>137</v>
      </c>
      <c r="AR70" s="10" t="s">
        <v>90</v>
      </c>
      <c r="AS70" s="2">
        <v>215129405</v>
      </c>
      <c r="AT70" s="2">
        <v>6393697</v>
      </c>
      <c r="AU70" s="2">
        <v>9578208</v>
      </c>
      <c r="AV70" s="2">
        <v>4387898</v>
      </c>
      <c r="AW70" s="2">
        <v>2630970</v>
      </c>
      <c r="AX70" s="2">
        <v>2552573</v>
      </c>
      <c r="AY70" s="2">
        <v>3070997</v>
      </c>
      <c r="AZ70" s="2">
        <v>1465294</v>
      </c>
      <c r="BA70" s="2">
        <f>AS70-AT70</f>
        <v>208735708</v>
      </c>
      <c r="BB70" s="3">
        <f>BA70/AT70</f>
        <v>32.647106673963</v>
      </c>
      <c r="BC70" s="2">
        <f>AT70-AU70</f>
        <v>-3184511</v>
      </c>
      <c r="BD70" s="3">
        <f>BC70/AU70</f>
        <v>-0.33247461320531</v>
      </c>
      <c r="BE70" s="2">
        <f>AU70-AV70</f>
        <v>5190310</v>
      </c>
      <c r="BF70" s="3">
        <f>BE70/AV70</f>
        <v>1.1828693374367</v>
      </c>
      <c r="BG70" s="2">
        <f>AV70-AW70</f>
        <v>1756928</v>
      </c>
      <c r="BH70" s="3">
        <f>BG70/AW70</f>
        <v>0.6677871659502</v>
      </c>
      <c r="BI70" s="2">
        <f>AW70-AX70</f>
        <v>78397</v>
      </c>
      <c r="BJ70" s="3">
        <f>BI70/AX70</f>
        <v>0.03071293161841</v>
      </c>
      <c r="BK70" s="2">
        <f>AX70-AY70</f>
        <v>-518424</v>
      </c>
      <c r="BL70" s="3">
        <f>BK70/AY70</f>
        <v>-0.16881292948186</v>
      </c>
      <c r="BM70" s="2">
        <f>AY70-AZ70</f>
        <v>1605703</v>
      </c>
      <c r="BN70" s="3">
        <f>BM70/AZ70</f>
        <v>1.0958230907927</v>
      </c>
      <c r="BO70" s="2"/>
      <c r="BP70" s="3"/>
      <c r="BQ70" s="8">
        <f>(BS70-BR70)</f>
        <v>48</v>
      </c>
      <c r="BR70" s="6">
        <f>RANK(CA70,CA3:CA390)</f>
        <v>177</v>
      </c>
      <c r="BS70" s="6">
        <f>RANK(CB70,CB3:CB390)</f>
        <v>225</v>
      </c>
      <c r="BT70" s="6">
        <f>RANK(CC70,CC3:CC390)</f>
        <v>252</v>
      </c>
      <c r="BU70" s="6">
        <f>RANK(CD70,CD3:CD390)</f>
        <v>208</v>
      </c>
      <c r="BV70" s="6">
        <f>RANK(CE70,CE3:CE390)</f>
        <v>208</v>
      </c>
      <c r="BW70" s="6">
        <f>RANK(CF70,CF3:CF390)</f>
        <v>168</v>
      </c>
      <c r="BX70" s="6">
        <f>RANK(CG70,CG3:CG390)</f>
        <v>136</v>
      </c>
      <c r="BY70" s="6">
        <f>RANK(CH70,CH3:CH390)</f>
        <v>137</v>
      </c>
      <c r="BZ70" s="10" t="s">
        <v>90</v>
      </c>
      <c r="CA70" s="2">
        <v>381653</v>
      </c>
      <c r="CB70" s="2">
        <v>61180</v>
      </c>
      <c r="CC70" s="2">
        <v>21410</v>
      </c>
      <c r="CD70" s="2">
        <v>179710</v>
      </c>
      <c r="CE70" s="2">
        <v>141922</v>
      </c>
      <c r="CF70" s="2">
        <v>690448</v>
      </c>
      <c r="CG70" s="2">
        <v>2015506</v>
      </c>
      <c r="CH70" s="2">
        <v>1644564</v>
      </c>
      <c r="CI70" s="2">
        <f>CA70-CB70</f>
        <v>320473</v>
      </c>
      <c r="CJ70" s="3">
        <f>CI70/CB70</f>
        <v>5.238198757764</v>
      </c>
      <c r="CK70" s="2">
        <f>CB70-CC70</f>
        <v>39770</v>
      </c>
      <c r="CL70" s="3">
        <f>CK70/CC70</f>
        <v>1.8575432041102</v>
      </c>
      <c r="CM70" s="2">
        <f>CC70-CD70</f>
        <v>-158300</v>
      </c>
      <c r="CN70" s="3">
        <f>CM70/CD70</f>
        <v>-0.88086361359969</v>
      </c>
      <c r="CO70" s="2">
        <f>CD70-CE70</f>
        <v>37788</v>
      </c>
      <c r="CP70" s="3">
        <f>CO70/CE70</f>
        <v>0.26625893096208</v>
      </c>
      <c r="CQ70" s="2">
        <f>CE70-CF70</f>
        <v>-548526</v>
      </c>
      <c r="CR70" s="3">
        <f>CQ70/CF70</f>
        <v>-0.79444940096865</v>
      </c>
      <c r="CS70" s="2">
        <f>CF70-CG70</f>
        <v>-1325058</v>
      </c>
      <c r="CT70" s="3">
        <f>CS70/CG70</f>
        <v>-0.65743193024481</v>
      </c>
      <c r="CU70" s="2">
        <f>CG70-CH70</f>
        <v>370942</v>
      </c>
      <c r="CV70" s="3">
        <f>CU70/CH70</f>
        <v>0.22555643927509</v>
      </c>
      <c r="CW70" s="2"/>
      <c r="CX70" s="3"/>
      <c r="CY70" s="3"/>
      <c r="CZ70" s="11" t="s">
        <v>90</v>
      </c>
      <c r="DA70" s="2">
        <f>AS70-CA70</f>
        <v>214747752</v>
      </c>
      <c r="DB70" s="2">
        <f>AT70-CB70</f>
        <v>6332517</v>
      </c>
      <c r="DC70" s="2">
        <f>AU70-CC70</f>
        <v>9556798</v>
      </c>
      <c r="DD70" s="2">
        <f>AV70-CD70</f>
        <v>4208188</v>
      </c>
      <c r="DE70" s="2">
        <f>AW70-CE70</f>
        <v>2489048</v>
      </c>
      <c r="DF70" s="2">
        <f>AX70-CF70</f>
        <v>1862125</v>
      </c>
      <c r="DG70" s="2">
        <f>AY70-CG70</f>
        <v>1055491</v>
      </c>
      <c r="DH70" s="2">
        <f>AZ70-CH70</f>
        <v>-179270</v>
      </c>
      <c r="DI70" s="2"/>
      <c r="DJ70" s="9" t="s">
        <v>90</v>
      </c>
      <c r="DK70" s="4">
        <f>AS70/K70</f>
        <v>0.99822907927073</v>
      </c>
      <c r="DL70" s="4">
        <f>AT70/L70</f>
        <v>0.9905218953049</v>
      </c>
      <c r="DM70" s="4">
        <f>AU70/M70</f>
        <v>0.99776970291943</v>
      </c>
      <c r="DN70" s="4">
        <f>AV70/N70</f>
        <v>0.96065555538041</v>
      </c>
      <c r="DO70" s="4">
        <f>AW70/O70</f>
        <v>0.94881805710428</v>
      </c>
      <c r="DP70" s="4">
        <f>AX70/P70</f>
        <v>0.78709727750761</v>
      </c>
      <c r="DQ70" s="4">
        <f>AY70/Q70</f>
        <v>0.60375409195669</v>
      </c>
      <c r="DR70" s="4">
        <f>AZ70/R70</f>
        <v>0.47117714056397</v>
      </c>
      <c r="DS70" s="4"/>
    </row>
    <row r="71" spans="1:130">
      <c r="A71" s="6">
        <f>(C71-B71)</f>
        <v>9</v>
      </c>
      <c r="B71" s="6">
        <f>RANK(K71,K3:K390)</f>
        <v>69</v>
      </c>
      <c r="C71" s="6">
        <f>RANK(L71,L3:L390)</f>
        <v>78</v>
      </c>
      <c r="D71" s="6">
        <f>RANK(M71,M3:M390)</f>
        <v>65</v>
      </c>
      <c r="E71" s="6">
        <f>RANK(N71,N3:N390)</f>
        <v>73</v>
      </c>
      <c r="F71" s="6">
        <f>RANK(O71,O3:O390)</f>
        <v>82</v>
      </c>
      <c r="G71" s="6">
        <f>RANK(P71,P3:P390)</f>
        <v>98</v>
      </c>
      <c r="H71" s="6">
        <f>RANK(Q71,Q3:Q390)</f>
        <v>107</v>
      </c>
      <c r="I71" s="6">
        <f>RANK(R71,R3:R390)</f>
        <v>76</v>
      </c>
      <c r="J71" s="10" t="s">
        <v>91</v>
      </c>
      <c r="K71" s="2">
        <v>195858878</v>
      </c>
      <c r="L71" s="2">
        <v>133509200</v>
      </c>
      <c r="M71" s="2">
        <v>442467623</v>
      </c>
      <c r="N71" s="2">
        <v>193112933</v>
      </c>
      <c r="O71" s="2">
        <v>110835420</v>
      </c>
      <c r="P71" s="2">
        <v>60272808</v>
      </c>
      <c r="Q71" s="2">
        <v>34690571</v>
      </c>
      <c r="R71" s="2">
        <v>110953841</v>
      </c>
      <c r="S71" s="2">
        <f>K71-L71</f>
        <v>62349678</v>
      </c>
      <c r="T71" s="3">
        <f>S71/L71</f>
        <v>0.46700660329026</v>
      </c>
      <c r="U71" s="2">
        <f>L71-M71</f>
        <v>-308958423</v>
      </c>
      <c r="V71" s="3">
        <f>U71/M71</f>
        <v>-0.69826221612604</v>
      </c>
      <c r="W71" s="2">
        <f>M71-N71</f>
        <v>249354690</v>
      </c>
      <c r="X71" s="3">
        <f>W71/N71</f>
        <v>1.2912376510795</v>
      </c>
      <c r="Y71" s="2">
        <f>N71-O71</f>
        <v>82277513</v>
      </c>
      <c r="Z71" s="3">
        <f>Y71/O71</f>
        <v>0.74233952467542</v>
      </c>
      <c r="AA71" s="2">
        <f>O71-P71</f>
        <v>50562612</v>
      </c>
      <c r="AB71" s="3">
        <f>AA71/P71</f>
        <v>0.83889590808512</v>
      </c>
      <c r="AC71" s="2">
        <f>P71-Q71</f>
        <v>25582237</v>
      </c>
      <c r="AD71" s="3">
        <f>AC71/Q71</f>
        <v>0.73744064345323</v>
      </c>
      <c r="AE71" s="2">
        <f>Q71-R71</f>
        <v>-76263270</v>
      </c>
      <c r="AF71" s="3">
        <f>AE71/R71</f>
        <v>-0.68734231562114</v>
      </c>
      <c r="AG71" s="2"/>
      <c r="AH71" s="3"/>
      <c r="AI71" s="7">
        <f>(AK71-AJ71)</f>
        <v>11</v>
      </c>
      <c r="AJ71" s="6">
        <f>RANK(AS71,AS3:AS390)</f>
        <v>45</v>
      </c>
      <c r="AK71" s="6">
        <f>RANK(AT71,AT3:AT390)</f>
        <v>56</v>
      </c>
      <c r="AL71" s="6">
        <f>RANK(AU71,AU3:AU390)</f>
        <v>41</v>
      </c>
      <c r="AM71" s="6">
        <f>RANK(AV71,AV3:AV390)</f>
        <v>58</v>
      </c>
      <c r="AN71" s="6">
        <f>RANK(AW71,AW3:AW390)</f>
        <v>64</v>
      </c>
      <c r="AO71" s="6">
        <f>RANK(AX71,AX3:AX390)</f>
        <v>65</v>
      </c>
      <c r="AP71" s="6">
        <f>RANK(AY71,AY3:AY390)</f>
        <v>94</v>
      </c>
      <c r="AQ71" s="6">
        <f>RANK(AZ71,AZ3:AZ390)</f>
        <v>54</v>
      </c>
      <c r="AR71" s="10" t="s">
        <v>91</v>
      </c>
      <c r="AS71" s="2">
        <v>187104406</v>
      </c>
      <c r="AT71" s="2">
        <v>119858306</v>
      </c>
      <c r="AU71" s="2">
        <v>428811978</v>
      </c>
      <c r="AV71" s="2">
        <v>101112295</v>
      </c>
      <c r="AW71" s="2">
        <v>55209902</v>
      </c>
      <c r="AX71" s="2">
        <v>52922113</v>
      </c>
      <c r="AY71" s="2">
        <v>11301926</v>
      </c>
      <c r="AZ71" s="2">
        <v>80163569</v>
      </c>
      <c r="BA71" s="2">
        <f>AS71-AT71</f>
        <v>67246100</v>
      </c>
      <c r="BB71" s="3">
        <f>BA71/AT71</f>
        <v>0.56104664118981</v>
      </c>
      <c r="BC71" s="2">
        <f>AT71-AU71</f>
        <v>-308953672</v>
      </c>
      <c r="BD71" s="3">
        <f>BC71/AU71</f>
        <v>-0.72048750466574</v>
      </c>
      <c r="BE71" s="2">
        <f>AU71-AV71</f>
        <v>327699683</v>
      </c>
      <c r="BF71" s="3">
        <f>BE71/AV71</f>
        <v>3.2409479282416</v>
      </c>
      <c r="BG71" s="2">
        <f>AV71-AW71</f>
        <v>45902393</v>
      </c>
      <c r="BH71" s="3">
        <f>BG71/AW71</f>
        <v>0.83141594781313</v>
      </c>
      <c r="BI71" s="2">
        <f>AW71-AX71</f>
        <v>2287789</v>
      </c>
      <c r="BJ71" s="3">
        <f>BI71/AX71</f>
        <v>0.04322935858589</v>
      </c>
      <c r="BK71" s="2">
        <f>AX71-AY71</f>
        <v>41620187</v>
      </c>
      <c r="BL71" s="3">
        <f>BK71/AY71</f>
        <v>3.6825747222199</v>
      </c>
      <c r="BM71" s="2">
        <f>AY71-AZ71</f>
        <v>-68861643</v>
      </c>
      <c r="BN71" s="3">
        <f>BM71/AZ71</f>
        <v>-0.8590141863569</v>
      </c>
      <c r="BO71" s="2"/>
      <c r="BP71" s="3"/>
      <c r="BQ71" s="8">
        <f>(BS71-BR71)</f>
        <v>-1</v>
      </c>
      <c r="BR71" s="6">
        <f>RANK(CA71,CA3:CA390)</f>
        <v>106</v>
      </c>
      <c r="BS71" s="6">
        <f>RANK(CB71,CB3:CB390)</f>
        <v>105</v>
      </c>
      <c r="BT71" s="6">
        <f>RANK(CC71,CC3:CC390)</f>
        <v>110</v>
      </c>
      <c r="BU71" s="6">
        <f>RANK(CD71,CD3:CD390)</f>
        <v>69</v>
      </c>
      <c r="BV71" s="6">
        <f>RANK(CE71,CE3:CE390)</f>
        <v>77</v>
      </c>
      <c r="BW71" s="6">
        <f>RANK(CF71,CF3:CF390)</f>
        <v>112</v>
      </c>
      <c r="BX71" s="6">
        <f>RANK(CG71,CG3:CG390)</f>
        <v>93</v>
      </c>
      <c r="BY71" s="6">
        <f>RANK(CH71,CH3:CH390)</f>
        <v>81</v>
      </c>
      <c r="BZ71" s="10" t="s">
        <v>91</v>
      </c>
      <c r="CA71" s="2">
        <v>8754472</v>
      </c>
      <c r="CB71" s="2">
        <v>13650894</v>
      </c>
      <c r="CC71" s="2">
        <v>13655645</v>
      </c>
      <c r="CD71" s="2">
        <v>92000638</v>
      </c>
      <c r="CE71" s="2">
        <v>55625518</v>
      </c>
      <c r="CF71" s="2">
        <v>7350695</v>
      </c>
      <c r="CG71" s="2">
        <v>23388645</v>
      </c>
      <c r="CH71" s="2">
        <v>30790272</v>
      </c>
      <c r="CI71" s="2">
        <f>CA71-CB71</f>
        <v>-4896422</v>
      </c>
      <c r="CJ71" s="3">
        <f>CI71/CB71</f>
        <v>-0.35868874229043</v>
      </c>
      <c r="CK71" s="2">
        <f>CB71-CC71</f>
        <v>-4751</v>
      </c>
      <c r="CL71" s="3">
        <f>CK71/CC71</f>
        <v>-0.00034791472684007</v>
      </c>
      <c r="CM71" s="2">
        <f>CC71-CD71</f>
        <v>-78344993</v>
      </c>
      <c r="CN71" s="3">
        <f>CM71/CD71</f>
        <v>-0.85157010541601</v>
      </c>
      <c r="CO71" s="2">
        <f>CD71-CE71</f>
        <v>36375120</v>
      </c>
      <c r="CP71" s="3">
        <f>CO71/CE71</f>
        <v>0.65392865195431</v>
      </c>
      <c r="CQ71" s="2">
        <f>CE71-CF71</f>
        <v>48274823</v>
      </c>
      <c r="CR71" s="3">
        <f>CQ71/CF71</f>
        <v>6.5673821318937</v>
      </c>
      <c r="CS71" s="2">
        <f>CF71-CG71</f>
        <v>-16037950</v>
      </c>
      <c r="CT71" s="3">
        <f>CS71/CG71</f>
        <v>-0.68571522634167</v>
      </c>
      <c r="CU71" s="2">
        <f>CG71-CH71</f>
        <v>-7401627</v>
      </c>
      <c r="CV71" s="3">
        <f>CU71/CH71</f>
        <v>-0.24038849023484</v>
      </c>
      <c r="CW71" s="2"/>
      <c r="CX71" s="3"/>
      <c r="CY71" s="3"/>
      <c r="CZ71" s="11" t="s">
        <v>91</v>
      </c>
      <c r="DA71" s="2">
        <f>AS71-CA71</f>
        <v>178349934</v>
      </c>
      <c r="DB71" s="2">
        <f>AT71-CB71</f>
        <v>106207412</v>
      </c>
      <c r="DC71" s="2">
        <f>AU71-CC71</f>
        <v>415156333</v>
      </c>
      <c r="DD71" s="2">
        <f>AV71-CD71</f>
        <v>9111657</v>
      </c>
      <c r="DE71" s="2">
        <f>AW71-CE71</f>
        <v>-415616</v>
      </c>
      <c r="DF71" s="2">
        <f>AX71-CF71</f>
        <v>45571418</v>
      </c>
      <c r="DG71" s="2">
        <f>AY71-CG71</f>
        <v>-12086719</v>
      </c>
      <c r="DH71" s="2">
        <f>AZ71-CH71</f>
        <v>49373297</v>
      </c>
      <c r="DI71" s="2"/>
      <c r="DJ71" s="9" t="s">
        <v>91</v>
      </c>
      <c r="DK71" s="4">
        <f>AS71/K71</f>
        <v>0.95530214361792</v>
      </c>
      <c r="DL71" s="4">
        <f>AT71/L71</f>
        <v>0.89775315858383</v>
      </c>
      <c r="DM71" s="4">
        <f>AU71/M71</f>
        <v>0.96913752715416</v>
      </c>
      <c r="DN71" s="4">
        <f>AV71/N71</f>
        <v>0.52359152455108</v>
      </c>
      <c r="DO71" s="4">
        <f>AW71/O71</f>
        <v>0.49812507590083</v>
      </c>
      <c r="DP71" s="4">
        <f>AX71/P71</f>
        <v>0.87804293106769</v>
      </c>
      <c r="DQ71" s="4">
        <f>AY71/Q71</f>
        <v>0.32579244659882</v>
      </c>
      <c r="DR71" s="4">
        <f>AZ71/R71</f>
        <v>0.72249476248416</v>
      </c>
      <c r="DS71" s="4"/>
    </row>
    <row r="72" spans="1:130">
      <c r="A72" s="6">
        <f>(C72-B72)</f>
        <v>3</v>
      </c>
      <c r="B72" s="6">
        <f>RANK(K72,K3:K390)</f>
        <v>70</v>
      </c>
      <c r="C72" s="6">
        <f>RANK(L72,L3:L390)</f>
        <v>73</v>
      </c>
      <c r="D72" s="6">
        <f>RANK(M72,M3:M390)</f>
        <v>84</v>
      </c>
      <c r="E72" s="6">
        <f>RANK(N72,N3:N390)</f>
        <v>79</v>
      </c>
      <c r="F72" s="6">
        <f>RANK(O72,O3:O390)</f>
        <v>53</v>
      </c>
      <c r="G72" s="6">
        <f>RANK(P72,P3:P390)</f>
        <v>92</v>
      </c>
      <c r="H72" s="6">
        <f>RANK(Q72,Q3:Q390)</f>
        <v>82</v>
      </c>
      <c r="I72" s="6">
        <f>RANK(R72,R3:R390)</f>
        <v>50</v>
      </c>
      <c r="J72" s="10" t="s">
        <v>92</v>
      </c>
      <c r="K72" s="2">
        <v>188618299</v>
      </c>
      <c r="L72" s="2">
        <v>189690339</v>
      </c>
      <c r="M72" s="2">
        <v>124453809</v>
      </c>
      <c r="N72" s="2">
        <v>131869198</v>
      </c>
      <c r="O72" s="2">
        <v>468204890</v>
      </c>
      <c r="P72" s="2">
        <v>71517030</v>
      </c>
      <c r="Q72" s="2">
        <v>115938201</v>
      </c>
      <c r="R72" s="2">
        <v>455654947</v>
      </c>
      <c r="S72" s="2">
        <f>K72-L72</f>
        <v>-1072040</v>
      </c>
      <c r="T72" s="3">
        <f>S72/L72</f>
        <v>-0.0056515266178105</v>
      </c>
      <c r="U72" s="2">
        <f>L72-M72</f>
        <v>65236530</v>
      </c>
      <c r="V72" s="3">
        <f>U72/M72</f>
        <v>0.52418267085743</v>
      </c>
      <c r="W72" s="2">
        <f>M72-N72</f>
        <v>-7415389</v>
      </c>
      <c r="X72" s="3">
        <f>W72/N72</f>
        <v>-0.056232911949612</v>
      </c>
      <c r="Y72" s="2">
        <f>N72-O72</f>
        <v>-336335692</v>
      </c>
      <c r="Z72" s="3">
        <f>Y72/O72</f>
        <v>-0.71835151486778</v>
      </c>
      <c r="AA72" s="2">
        <f>O72-P72</f>
        <v>396687860</v>
      </c>
      <c r="AB72" s="3">
        <f>AA72/P72</f>
        <v>5.5467608204647</v>
      </c>
      <c r="AC72" s="2">
        <f>P72-Q72</f>
        <v>-44421171</v>
      </c>
      <c r="AD72" s="3">
        <f>AC72/Q72</f>
        <v>-0.38314524994225</v>
      </c>
      <c r="AE72" s="2">
        <f>Q72-R72</f>
        <v>-339716746</v>
      </c>
      <c r="AF72" s="3">
        <f>AE72/R72</f>
        <v>-0.74555702343774</v>
      </c>
      <c r="AG72" s="2"/>
      <c r="AH72" s="3"/>
      <c r="AI72" s="7">
        <f>(AK72-AJ72)</f>
        <v>6</v>
      </c>
      <c r="AJ72" s="6">
        <f>RANK(AS72,AS3:AS390)</f>
        <v>46</v>
      </c>
      <c r="AK72" s="6">
        <f>RANK(AT72,AT3:AT390)</f>
        <v>52</v>
      </c>
      <c r="AL72" s="6">
        <f>RANK(AU72,AU3:AU390)</f>
        <v>59</v>
      </c>
      <c r="AM72" s="6">
        <f>RANK(AV72,AV3:AV390)</f>
        <v>57</v>
      </c>
      <c r="AN72" s="6">
        <f>RANK(AW72,AW3:AW390)</f>
        <v>32</v>
      </c>
      <c r="AO72" s="6">
        <f>RANK(AX72,AX3:AX390)</f>
        <v>63</v>
      </c>
      <c r="AP72" s="6">
        <f>RANK(AY72,AY3:AY390)</f>
        <v>57</v>
      </c>
      <c r="AQ72" s="6">
        <f>RANK(AZ72,AZ3:AZ390)</f>
        <v>33</v>
      </c>
      <c r="AR72" s="10" t="s">
        <v>92</v>
      </c>
      <c r="AS72" s="2">
        <v>186388093</v>
      </c>
      <c r="AT72" s="2">
        <v>180785511</v>
      </c>
      <c r="AU72" s="2">
        <v>110304247</v>
      </c>
      <c r="AV72" s="2">
        <v>119555334</v>
      </c>
      <c r="AW72" s="2">
        <v>460015950</v>
      </c>
      <c r="AX72" s="2">
        <v>58139232</v>
      </c>
      <c r="AY72" s="2">
        <v>103998877</v>
      </c>
      <c r="AZ72" s="2">
        <v>443853532</v>
      </c>
      <c r="BA72" s="2">
        <f>AS72-AT72</f>
        <v>5602582</v>
      </c>
      <c r="BB72" s="3">
        <f>BA72/AT72</f>
        <v>0.030990215803301</v>
      </c>
      <c r="BC72" s="2">
        <f>AT72-AU72</f>
        <v>70481264</v>
      </c>
      <c r="BD72" s="3">
        <f>BC72/AU72</f>
        <v>0.63897144413669</v>
      </c>
      <c r="BE72" s="2">
        <f>AU72-AV72</f>
        <v>-9251087</v>
      </c>
      <c r="BF72" s="3">
        <f>BE72/AV72</f>
        <v>-0.077379123879157</v>
      </c>
      <c r="BG72" s="2">
        <f>AV72-AW72</f>
        <v>-340460616</v>
      </c>
      <c r="BH72" s="3">
        <f>BG72/AW72</f>
        <v>-0.74010611153809</v>
      </c>
      <c r="BI72" s="2">
        <f>AW72-AX72</f>
        <v>401876718</v>
      </c>
      <c r="BJ72" s="3">
        <f>BI72/AX72</f>
        <v>6.9123155599991</v>
      </c>
      <c r="BK72" s="2">
        <f>AX72-AY72</f>
        <v>-45859645</v>
      </c>
      <c r="BL72" s="3">
        <f>BK72/AY72</f>
        <v>-0.44096288655117</v>
      </c>
      <c r="BM72" s="2">
        <f>AY72-AZ72</f>
        <v>-339854655</v>
      </c>
      <c r="BN72" s="3">
        <f>BM72/AZ72</f>
        <v>-0.76569100051681</v>
      </c>
      <c r="BO72" s="2"/>
      <c r="BP72" s="3"/>
      <c r="BQ72" s="8">
        <f>(BS72-BR72)</f>
        <v>-23</v>
      </c>
      <c r="BR72" s="6">
        <f>RANK(CA72,CA3:CA390)</f>
        <v>137</v>
      </c>
      <c r="BS72" s="6">
        <f>RANK(CB72,CB3:CB390)</f>
        <v>114</v>
      </c>
      <c r="BT72" s="6">
        <f>RANK(CC72,CC3:CC390)</f>
        <v>108</v>
      </c>
      <c r="BU72" s="6">
        <f>RANK(CD72,CD3:CD390)</f>
        <v>106</v>
      </c>
      <c r="BV72" s="6">
        <f>RANK(CE72,CE3:CE390)</f>
        <v>108</v>
      </c>
      <c r="BW72" s="6">
        <f>RANK(CF72,CF3:CF390)</f>
        <v>103</v>
      </c>
      <c r="BX72" s="6">
        <f>RANK(CG72,CG3:CG390)</f>
        <v>100</v>
      </c>
      <c r="BY72" s="6">
        <f>RANK(CH72,CH3:CH390)</f>
        <v>94</v>
      </c>
      <c r="BZ72" s="10" t="s">
        <v>92</v>
      </c>
      <c r="CA72" s="2">
        <v>2230206</v>
      </c>
      <c r="CB72" s="2">
        <v>8904828</v>
      </c>
      <c r="CC72" s="2">
        <v>14149562</v>
      </c>
      <c r="CD72" s="2">
        <v>12313864</v>
      </c>
      <c r="CE72" s="2">
        <v>8188940</v>
      </c>
      <c r="CF72" s="2">
        <v>13377798</v>
      </c>
      <c r="CG72" s="2">
        <v>11939324</v>
      </c>
      <c r="CH72" s="2">
        <v>11801415</v>
      </c>
      <c r="CI72" s="2">
        <f>CA72-CB72</f>
        <v>-6674622</v>
      </c>
      <c r="CJ72" s="3">
        <f>CI72/CB72</f>
        <v>-0.7495509177718</v>
      </c>
      <c r="CK72" s="2">
        <f>CB72-CC72</f>
        <v>-5244734</v>
      </c>
      <c r="CL72" s="3">
        <f>CK72/CC72</f>
        <v>-0.37066405306397</v>
      </c>
      <c r="CM72" s="2">
        <f>CC72-CD72</f>
        <v>1835698</v>
      </c>
      <c r="CN72" s="3">
        <f>CM72/CD72</f>
        <v>0.14907570848598</v>
      </c>
      <c r="CO72" s="2">
        <f>CD72-CE72</f>
        <v>4124924</v>
      </c>
      <c r="CP72" s="3">
        <f>CO72/CE72</f>
        <v>0.50371891844366</v>
      </c>
      <c r="CQ72" s="2">
        <f>CE72-CF72</f>
        <v>-5188858</v>
      </c>
      <c r="CR72" s="3">
        <f>CQ72/CF72</f>
        <v>-0.38787085886631</v>
      </c>
      <c r="CS72" s="2">
        <f>CF72-CG72</f>
        <v>1438474</v>
      </c>
      <c r="CT72" s="3">
        <f>CS72/CG72</f>
        <v>0.12048203064093</v>
      </c>
      <c r="CU72" s="2">
        <f>CG72-CH72</f>
        <v>137909</v>
      </c>
      <c r="CV72" s="3">
        <f>CU72/CH72</f>
        <v>0.011685802083903</v>
      </c>
      <c r="CW72" s="2"/>
      <c r="CX72" s="3"/>
      <c r="CY72" s="3"/>
      <c r="CZ72" s="11" t="s">
        <v>92</v>
      </c>
      <c r="DA72" s="2">
        <f>AS72-CA72</f>
        <v>184157887</v>
      </c>
      <c r="DB72" s="2">
        <f>AT72-CB72</f>
        <v>171880683</v>
      </c>
      <c r="DC72" s="2">
        <f>AU72-CC72</f>
        <v>96154685</v>
      </c>
      <c r="DD72" s="2">
        <f>AV72-CD72</f>
        <v>107241470</v>
      </c>
      <c r="DE72" s="2">
        <f>AW72-CE72</f>
        <v>451827010</v>
      </c>
      <c r="DF72" s="2">
        <f>AX72-CF72</f>
        <v>44761434</v>
      </c>
      <c r="DG72" s="2">
        <f>AY72-CG72</f>
        <v>92059553</v>
      </c>
      <c r="DH72" s="2">
        <f>AZ72-CH72</f>
        <v>432052117</v>
      </c>
      <c r="DI72" s="2"/>
      <c r="DJ72" s="9" t="s">
        <v>92</v>
      </c>
      <c r="DK72" s="4">
        <f>AS72/K72</f>
        <v>0.98817608889581</v>
      </c>
      <c r="DL72" s="4">
        <f>AT72/L72</f>
        <v>0.95305597508579</v>
      </c>
      <c r="DM72" s="4">
        <f>AU72/M72</f>
        <v>0.88630671802098</v>
      </c>
      <c r="DN72" s="4">
        <f>AV72/N72</f>
        <v>0.90662061962339</v>
      </c>
      <c r="DO72" s="4">
        <f>AW72/O72</f>
        <v>0.98250992209842</v>
      </c>
      <c r="DP72" s="4">
        <f>AX72/P72</f>
        <v>0.81294248376925</v>
      </c>
      <c r="DQ72" s="4">
        <f>AY72/Q72</f>
        <v>0.89701993047141</v>
      </c>
      <c r="DR72" s="4">
        <f>AZ72/R72</f>
        <v>0.97410010562225</v>
      </c>
      <c r="DS72" s="4"/>
    </row>
    <row r="73" spans="1:130">
      <c r="A73" s="6">
        <f>(C73-B73)</f>
        <v>-34</v>
      </c>
      <c r="B73" s="6">
        <f>RANK(K73,K3:K390)</f>
        <v>71</v>
      </c>
      <c r="C73" s="6">
        <f>RANK(L73,L3:L390)</f>
        <v>37</v>
      </c>
      <c r="D73" s="6">
        <f>RANK(M73,M3:M390)</f>
        <v>19</v>
      </c>
      <c r="E73" s="6">
        <f>RANK(N73,N3:N390)</f>
        <v>18</v>
      </c>
      <c r="F73" s="6">
        <f>RANK(O73,O3:O390)</f>
        <v>18</v>
      </c>
      <c r="G73" s="6">
        <f>RANK(P73,P3:P390)</f>
        <v>19</v>
      </c>
      <c r="H73" s="6">
        <f>RANK(Q73,Q3:Q390)</f>
        <v>19</v>
      </c>
      <c r="I73" s="6">
        <f>RANK(R73,R3:R390)</f>
        <v>19</v>
      </c>
      <c r="J73" s="10" t="s">
        <v>93</v>
      </c>
      <c r="K73" s="2">
        <v>187963842</v>
      </c>
      <c r="L73" s="2">
        <v>1022217186</v>
      </c>
      <c r="M73" s="2">
        <v>5197216946</v>
      </c>
      <c r="N73" s="2">
        <v>4849449900</v>
      </c>
      <c r="O73" s="2">
        <v>4665196397</v>
      </c>
      <c r="P73" s="2">
        <v>5248914074</v>
      </c>
      <c r="Q73" s="2">
        <v>4151445014</v>
      </c>
      <c r="R73" s="2">
        <v>4353213374</v>
      </c>
      <c r="S73" s="2">
        <f>K73-L73</f>
        <v>-834253344</v>
      </c>
      <c r="T73" s="3">
        <f>S73/L73</f>
        <v>-0.81612142255648</v>
      </c>
      <c r="U73" s="2">
        <f>L73-M73</f>
        <v>-4174999760</v>
      </c>
      <c r="V73" s="3">
        <f>U73/M73</f>
        <v>-0.80331450531678</v>
      </c>
      <c r="W73" s="2">
        <f>M73-N73</f>
        <v>347767046</v>
      </c>
      <c r="X73" s="3">
        <f>W73/N73</f>
        <v>0.071712679411329</v>
      </c>
      <c r="Y73" s="2">
        <f>N73-O73</f>
        <v>184253503</v>
      </c>
      <c r="Z73" s="3">
        <f>Y73/O73</f>
        <v>0.039495336813362</v>
      </c>
      <c r="AA73" s="2">
        <f>O73-P73</f>
        <v>-583717677</v>
      </c>
      <c r="AB73" s="3">
        <f>AA73/P73</f>
        <v>-0.11120732188995</v>
      </c>
      <c r="AC73" s="2">
        <f>P73-Q73</f>
        <v>1097469060</v>
      </c>
      <c r="AD73" s="3">
        <f>AC73/Q73</f>
        <v>0.26435832735324</v>
      </c>
      <c r="AE73" s="2">
        <f>Q73-R73</f>
        <v>-201768360</v>
      </c>
      <c r="AF73" s="3">
        <f>AE73/R73</f>
        <v>-0.046349292503115</v>
      </c>
      <c r="AG73" s="2"/>
      <c r="AH73" s="3"/>
      <c r="AI73" s="7">
        <f>(AK73-AJ73)</f>
        <v>-29</v>
      </c>
      <c r="AJ73" s="6">
        <f>RANK(AS73,AS3:AS390)</f>
        <v>55</v>
      </c>
      <c r="AK73" s="6">
        <f>RANK(AT73,AT3:AT390)</f>
        <v>26</v>
      </c>
      <c r="AL73" s="6">
        <f>RANK(AU73,AU3:AU390)</f>
        <v>5</v>
      </c>
      <c r="AM73" s="6">
        <f>RANK(AV73,AV3:AV390)</f>
        <v>5</v>
      </c>
      <c r="AN73" s="6">
        <f>RANK(AW73,AW3:AW390)</f>
        <v>4</v>
      </c>
      <c r="AO73" s="6">
        <f>RANK(AX73,AX3:AX390)</f>
        <v>3</v>
      </c>
      <c r="AP73" s="6">
        <f>RANK(AY73,AY3:AY390)</f>
        <v>4</v>
      </c>
      <c r="AQ73" s="6">
        <f>RANK(AZ73,AZ3:AZ390)</f>
        <v>3</v>
      </c>
      <c r="AR73" s="10" t="s">
        <v>93</v>
      </c>
      <c r="AS73" s="2">
        <v>81893193</v>
      </c>
      <c r="AT73" s="2">
        <v>787879977</v>
      </c>
      <c r="AU73" s="2">
        <v>4716048210</v>
      </c>
      <c r="AV73" s="2">
        <v>4369564612</v>
      </c>
      <c r="AW73" s="2">
        <v>4326143935</v>
      </c>
      <c r="AX73" s="2">
        <v>4771337205</v>
      </c>
      <c r="AY73" s="2">
        <v>3750012353</v>
      </c>
      <c r="AZ73" s="2">
        <v>4025666022</v>
      </c>
      <c r="BA73" s="2">
        <f>AS73-AT73</f>
        <v>-705986784</v>
      </c>
      <c r="BB73" s="3">
        <f>BA73/AT73</f>
        <v>-0.89605879652911</v>
      </c>
      <c r="BC73" s="2">
        <f>AT73-AU73</f>
        <v>-3928168233</v>
      </c>
      <c r="BD73" s="3">
        <f>BC73/AU73</f>
        <v>-0.83293640312468</v>
      </c>
      <c r="BE73" s="2">
        <f>AU73-AV73</f>
        <v>346483598</v>
      </c>
      <c r="BF73" s="3">
        <f>BE73/AV73</f>
        <v>0.079294764757217</v>
      </c>
      <c r="BG73" s="2">
        <f>AV73-AW73</f>
        <v>43420677</v>
      </c>
      <c r="BH73" s="3">
        <f>BG73/AW73</f>
        <v>0.010036808218218</v>
      </c>
      <c r="BI73" s="2">
        <f>AW73-AX73</f>
        <v>-445193270</v>
      </c>
      <c r="BJ73" s="3">
        <f>BI73/AX73</f>
        <v>-0.093305765422211</v>
      </c>
      <c r="BK73" s="2">
        <f>AX73-AY73</f>
        <v>1021324852</v>
      </c>
      <c r="BL73" s="3">
        <f>BK73/AY73</f>
        <v>0.27235239670156</v>
      </c>
      <c r="BM73" s="2">
        <f>AY73-AZ73</f>
        <v>-275653669</v>
      </c>
      <c r="BN73" s="3">
        <f>BM73/AZ73</f>
        <v>-0.068474053111602</v>
      </c>
      <c r="BO73" s="2"/>
      <c r="BP73" s="3"/>
      <c r="BQ73" s="8">
        <f>(BS73-BR73)</f>
        <v>-10</v>
      </c>
      <c r="BR73" s="6">
        <f>RANK(CA73,CA3:CA390)</f>
        <v>65</v>
      </c>
      <c r="BS73" s="6">
        <f>RANK(CB73,CB3:CB390)</f>
        <v>55</v>
      </c>
      <c r="BT73" s="6">
        <f>RANK(CC73,CC3:CC390)</f>
        <v>44</v>
      </c>
      <c r="BU73" s="6">
        <f>RANK(CD73,CD3:CD390)</f>
        <v>41</v>
      </c>
      <c r="BV73" s="6">
        <f>RANK(CE73,CE3:CE390)</f>
        <v>46</v>
      </c>
      <c r="BW73" s="6">
        <f>RANK(CF73,CF3:CF390)</f>
        <v>43</v>
      </c>
      <c r="BX73" s="6">
        <f>RANK(CG73,CG3:CG390)</f>
        <v>43</v>
      </c>
      <c r="BY73" s="6">
        <f>RANK(CH73,CH3:CH390)</f>
        <v>43</v>
      </c>
      <c r="BZ73" s="10" t="s">
        <v>93</v>
      </c>
      <c r="CA73" s="2">
        <v>106070649</v>
      </c>
      <c r="CB73" s="2">
        <v>234337209</v>
      </c>
      <c r="CC73" s="2">
        <v>481168736</v>
      </c>
      <c r="CD73" s="2">
        <v>479885288</v>
      </c>
      <c r="CE73" s="2">
        <v>339052462</v>
      </c>
      <c r="CF73" s="2">
        <v>477576869</v>
      </c>
      <c r="CG73" s="2">
        <v>401432661</v>
      </c>
      <c r="CH73" s="2">
        <v>327547352</v>
      </c>
      <c r="CI73" s="2">
        <f>CA73-CB73</f>
        <v>-128266560</v>
      </c>
      <c r="CJ73" s="3">
        <f>CI73/CB73</f>
        <v>-0.54735891302691</v>
      </c>
      <c r="CK73" s="2">
        <f>CB73-CC73</f>
        <v>-246831527</v>
      </c>
      <c r="CL73" s="3">
        <f>CK73/CC73</f>
        <v>-0.51298330197413</v>
      </c>
      <c r="CM73" s="2">
        <f>CC73-CD73</f>
        <v>1283448</v>
      </c>
      <c r="CN73" s="3">
        <f>CM73/CD73</f>
        <v>0.002674489158334</v>
      </c>
      <c r="CO73" s="2">
        <f>CD73-CE73</f>
        <v>140832826</v>
      </c>
      <c r="CP73" s="3">
        <f>CO73/CE73</f>
        <v>0.41537178396894</v>
      </c>
      <c r="CQ73" s="2">
        <f>CE73-CF73</f>
        <v>-138524407</v>
      </c>
      <c r="CR73" s="3">
        <f>CQ73/CF73</f>
        <v>-0.29005677617942</v>
      </c>
      <c r="CS73" s="2">
        <f>CF73-CG73</f>
        <v>76144208</v>
      </c>
      <c r="CT73" s="3">
        <f>CS73/CG73</f>
        <v>0.18968114804191</v>
      </c>
      <c r="CU73" s="2">
        <f>CG73-CH73</f>
        <v>73885309</v>
      </c>
      <c r="CV73" s="3">
        <f>CU73/CH73</f>
        <v>0.22557138242412</v>
      </c>
      <c r="CW73" s="2"/>
      <c r="CX73" s="3"/>
      <c r="CY73" s="3"/>
      <c r="CZ73" s="11" t="s">
        <v>93</v>
      </c>
      <c r="DA73" s="2">
        <f>AS73-CA73</f>
        <v>-24177456</v>
      </c>
      <c r="DB73" s="2">
        <f>AT73-CB73</f>
        <v>553542768</v>
      </c>
      <c r="DC73" s="2">
        <f>AU73-CC73</f>
        <v>4234879474</v>
      </c>
      <c r="DD73" s="2">
        <f>AV73-CD73</f>
        <v>3889679324</v>
      </c>
      <c r="DE73" s="2">
        <f>AW73-CE73</f>
        <v>3987091473</v>
      </c>
      <c r="DF73" s="2">
        <f>AX73-CF73</f>
        <v>4293760336</v>
      </c>
      <c r="DG73" s="2">
        <f>AY73-CG73</f>
        <v>3348579692</v>
      </c>
      <c r="DH73" s="2">
        <f>AZ73-CH73</f>
        <v>3698118670</v>
      </c>
      <c r="DI73" s="2"/>
      <c r="DJ73" s="9" t="s">
        <v>93</v>
      </c>
      <c r="DK73" s="4">
        <f>AS73/K73</f>
        <v>0.43568588579925</v>
      </c>
      <c r="DL73" s="4">
        <f>AT73/L73</f>
        <v>0.77075594872654</v>
      </c>
      <c r="DM73" s="4">
        <f>AU73/M73</f>
        <v>0.90741800063391</v>
      </c>
      <c r="DN73" s="4">
        <f>AV73/N73</f>
        <v>0.90104335586599</v>
      </c>
      <c r="DO73" s="4">
        <f>AW73/O73</f>
        <v>0.92732300354642</v>
      </c>
      <c r="DP73" s="4">
        <f>AX73/P73</f>
        <v>0.90901415754439</v>
      </c>
      <c r="DQ73" s="4">
        <f>AY73/Q73</f>
        <v>0.90330290786793</v>
      </c>
      <c r="DR73" s="4">
        <f>AZ73/R73</f>
        <v>0.92475734041517</v>
      </c>
      <c r="DS73" s="4"/>
    </row>
    <row r="74" spans="1:130">
      <c r="A74" s="6">
        <f>(C74-B74)</f>
        <v>13</v>
      </c>
      <c r="B74" s="6">
        <f>RANK(K74,K3:K390)</f>
        <v>72</v>
      </c>
      <c r="C74" s="6">
        <f>RANK(L74,L3:L390)</f>
        <v>85</v>
      </c>
      <c r="D74" s="6">
        <f>RANK(M74,M3:M390)</f>
        <v>71</v>
      </c>
      <c r="E74" s="6">
        <f>RANK(N74,N3:N390)</f>
        <v>74</v>
      </c>
      <c r="F74" s="6">
        <f>RANK(O74,O3:O390)</f>
        <v>72</v>
      </c>
      <c r="G74" s="6">
        <f>RANK(P74,P3:P390)</f>
        <v>87</v>
      </c>
      <c r="H74" s="6">
        <f>RANK(Q74,Q3:Q390)</f>
        <v>87</v>
      </c>
      <c r="I74" s="6">
        <f>RANK(R74,R3:R390)</f>
        <v>109</v>
      </c>
      <c r="J74" s="10" t="s">
        <v>94</v>
      </c>
      <c r="K74" s="2">
        <v>181969192</v>
      </c>
      <c r="L74" s="2">
        <v>79643349</v>
      </c>
      <c r="M74" s="2">
        <v>231962269</v>
      </c>
      <c r="N74" s="2">
        <v>189491252</v>
      </c>
      <c r="O74" s="2">
        <v>156971643</v>
      </c>
      <c r="P74" s="2">
        <v>90794427</v>
      </c>
      <c r="Q74" s="2">
        <v>88010184</v>
      </c>
      <c r="R74" s="2">
        <v>29823456</v>
      </c>
      <c r="S74" s="2">
        <f>K74-L74</f>
        <v>102325843</v>
      </c>
      <c r="T74" s="3">
        <f>S74/L74</f>
        <v>1.2848008563779</v>
      </c>
      <c r="U74" s="2">
        <f>L74-M74</f>
        <v>-152318920</v>
      </c>
      <c r="V74" s="3">
        <f>U74/M74</f>
        <v>-0.65665386296079</v>
      </c>
      <c r="W74" s="2">
        <f>M74-N74</f>
        <v>42471017</v>
      </c>
      <c r="X74" s="3">
        <f>W74/N74</f>
        <v>0.22413180846998</v>
      </c>
      <c r="Y74" s="2">
        <f>N74-O74</f>
        <v>32519609</v>
      </c>
      <c r="Z74" s="3">
        <f>Y74/O74</f>
        <v>0.20716868587532</v>
      </c>
      <c r="AA74" s="2">
        <f>O74-P74</f>
        <v>66177216</v>
      </c>
      <c r="AB74" s="3">
        <f>AA74/P74</f>
        <v>0.72886870027827</v>
      </c>
      <c r="AC74" s="2">
        <f>P74-Q74</f>
        <v>2784243</v>
      </c>
      <c r="AD74" s="3">
        <f>AC74/Q74</f>
        <v>0.03163546391404</v>
      </c>
      <c r="AE74" s="2">
        <f>Q74-R74</f>
        <v>58186728</v>
      </c>
      <c r="AF74" s="3">
        <f>AE74/R74</f>
        <v>1.9510390747471</v>
      </c>
      <c r="AG74" s="2"/>
      <c r="AH74" s="3"/>
      <c r="AI74" s="7">
        <f>(AK74-AJ74)</f>
        <v>-39</v>
      </c>
      <c r="AJ74" s="6">
        <f>RANK(AS74,AS3:AS390)</f>
        <v>117</v>
      </c>
      <c r="AK74" s="6">
        <f>RANK(AT74,AT3:AT390)</f>
        <v>78</v>
      </c>
      <c r="AL74" s="6">
        <f>RANK(AU74,AU3:AU390)</f>
        <v>66</v>
      </c>
      <c r="AM74" s="6">
        <f>RANK(AV74,AV3:AV390)</f>
        <v>66</v>
      </c>
      <c r="AN74" s="6">
        <f>RANK(AW74,AW3:AW390)</f>
        <v>67</v>
      </c>
      <c r="AO74" s="6">
        <f>RANK(AX74,AX3:AX390)</f>
        <v>75</v>
      </c>
      <c r="AP74" s="6">
        <f>RANK(AY74,AY3:AY390)</f>
        <v>79</v>
      </c>
      <c r="AQ74" s="6">
        <f>RANK(AZ74,AZ3:AZ390)</f>
        <v>99</v>
      </c>
      <c r="AR74" s="10" t="s">
        <v>94</v>
      </c>
      <c r="AS74" s="2">
        <v>2027360</v>
      </c>
      <c r="AT74" s="2">
        <v>15321173</v>
      </c>
      <c r="AU74" s="2">
        <v>58801792</v>
      </c>
      <c r="AV74" s="2">
        <v>51786611</v>
      </c>
      <c r="AW74" s="2">
        <v>39283134</v>
      </c>
      <c r="AX74" s="2">
        <v>23653767</v>
      </c>
      <c r="AY74" s="2">
        <v>21373158</v>
      </c>
      <c r="AZ74" s="2">
        <v>8753752</v>
      </c>
      <c r="BA74" s="2">
        <f>AS74-AT74</f>
        <v>-13293813</v>
      </c>
      <c r="BB74" s="3">
        <f>BA74/AT74</f>
        <v>-0.86767592794625</v>
      </c>
      <c r="BC74" s="2">
        <f>AT74-AU74</f>
        <v>-43480619</v>
      </c>
      <c r="BD74" s="3">
        <f>BC74/AU74</f>
        <v>-0.7394437740945</v>
      </c>
      <c r="BE74" s="2">
        <f>AU74-AV74</f>
        <v>7015181</v>
      </c>
      <c r="BF74" s="3">
        <f>BE74/AV74</f>
        <v>0.13546321847552</v>
      </c>
      <c r="BG74" s="2">
        <f>AV74-AW74</f>
        <v>12503477</v>
      </c>
      <c r="BH74" s="3">
        <f>BG74/AW74</f>
        <v>0.31829122900428</v>
      </c>
      <c r="BI74" s="2">
        <f>AW74-AX74</f>
        <v>15629367</v>
      </c>
      <c r="BJ74" s="3">
        <f>BI74/AX74</f>
        <v>0.66075593794426</v>
      </c>
      <c r="BK74" s="2">
        <f>AX74-AY74</f>
        <v>2280609</v>
      </c>
      <c r="BL74" s="3">
        <f>BK74/AY74</f>
        <v>0.10670435318917</v>
      </c>
      <c r="BM74" s="2">
        <f>AY74-AZ74</f>
        <v>12619406</v>
      </c>
      <c r="BN74" s="3">
        <f>BM74/AZ74</f>
        <v>1.4415996706327</v>
      </c>
      <c r="BO74" s="2"/>
      <c r="BP74" s="3"/>
      <c r="BQ74" s="8">
        <f>(BS74-BR74)</f>
        <v>16</v>
      </c>
      <c r="BR74" s="6">
        <f>RANK(CA74,CA3:CA390)</f>
        <v>54</v>
      </c>
      <c r="BS74" s="6">
        <f>RANK(CB74,CB3:CB390)</f>
        <v>70</v>
      </c>
      <c r="BT74" s="6">
        <f>RANK(CC74,CC3:CC390)</f>
        <v>61</v>
      </c>
      <c r="BU74" s="6">
        <f>RANK(CD74,CD3:CD390)</f>
        <v>61</v>
      </c>
      <c r="BV74" s="6">
        <f>RANK(CE74,CE3:CE390)</f>
        <v>62</v>
      </c>
      <c r="BW74" s="6">
        <f>RANK(CF74,CF3:CF390)</f>
        <v>73</v>
      </c>
      <c r="BX74" s="6">
        <f>RANK(CG74,CG3:CG390)</f>
        <v>70</v>
      </c>
      <c r="BY74" s="6">
        <f>RANK(CH74,CH3:CH390)</f>
        <v>86</v>
      </c>
      <c r="BZ74" s="10" t="s">
        <v>94</v>
      </c>
      <c r="CA74" s="2">
        <v>179941832</v>
      </c>
      <c r="CB74" s="2">
        <v>64322176</v>
      </c>
      <c r="CC74" s="2">
        <v>173160477</v>
      </c>
      <c r="CD74" s="2">
        <v>137704641</v>
      </c>
      <c r="CE74" s="2">
        <v>117688509</v>
      </c>
      <c r="CF74" s="2">
        <v>67140660</v>
      </c>
      <c r="CG74" s="2">
        <v>66637026</v>
      </c>
      <c r="CH74" s="2">
        <v>21069704</v>
      </c>
      <c r="CI74" s="2">
        <f>CA74-CB74</f>
        <v>115619656</v>
      </c>
      <c r="CJ74" s="3">
        <f>CI74/CB74</f>
        <v>1.7975084673752</v>
      </c>
      <c r="CK74" s="2">
        <f>CB74-CC74</f>
        <v>-108838301</v>
      </c>
      <c r="CL74" s="3">
        <f>CK74/CC74</f>
        <v>-0.62854008539143</v>
      </c>
      <c r="CM74" s="2">
        <f>CC74-CD74</f>
        <v>35455836</v>
      </c>
      <c r="CN74" s="3">
        <f>CM74/CD74</f>
        <v>0.25747742227511</v>
      </c>
      <c r="CO74" s="2">
        <f>CD74-CE74</f>
        <v>20016132</v>
      </c>
      <c r="CP74" s="3">
        <f>CO74/CE74</f>
        <v>0.17007719929564</v>
      </c>
      <c r="CQ74" s="2">
        <f>CE74-CF74</f>
        <v>50547849</v>
      </c>
      <c r="CR74" s="3">
        <f>CQ74/CF74</f>
        <v>0.75286494055912</v>
      </c>
      <c r="CS74" s="2">
        <f>CF74-CG74</f>
        <v>503634</v>
      </c>
      <c r="CT74" s="3">
        <f>CS74/CG74</f>
        <v>0.0075578703047162</v>
      </c>
      <c r="CU74" s="2">
        <f>CG74-CH74</f>
        <v>45567322</v>
      </c>
      <c r="CV74" s="3">
        <f>CU74/CH74</f>
        <v>2.1626939799439</v>
      </c>
      <c r="CW74" s="2"/>
      <c r="CX74" s="3"/>
      <c r="CY74" s="3"/>
      <c r="CZ74" s="11" t="s">
        <v>94</v>
      </c>
      <c r="DA74" s="2">
        <f>AS74-CA74</f>
        <v>-177914472</v>
      </c>
      <c r="DB74" s="2">
        <f>AT74-CB74</f>
        <v>-49001003</v>
      </c>
      <c r="DC74" s="2">
        <f>AU74-CC74</f>
        <v>-114358685</v>
      </c>
      <c r="DD74" s="2">
        <f>AV74-CD74</f>
        <v>-85918030</v>
      </c>
      <c r="DE74" s="2">
        <f>AW74-CE74</f>
        <v>-78405375</v>
      </c>
      <c r="DF74" s="2">
        <f>AX74-CF74</f>
        <v>-43486893</v>
      </c>
      <c r="DG74" s="2">
        <f>AY74-CG74</f>
        <v>-45263868</v>
      </c>
      <c r="DH74" s="2">
        <f>AZ74-CH74</f>
        <v>-12315952</v>
      </c>
      <c r="DI74" s="2"/>
      <c r="DJ74" s="9" t="s">
        <v>94</v>
      </c>
      <c r="DK74" s="4">
        <f>AS74/K74</f>
        <v>0.01114122658741</v>
      </c>
      <c r="DL74" s="4">
        <f>AT74/L74</f>
        <v>0.19237228459592</v>
      </c>
      <c r="DM74" s="4">
        <f>AU74/M74</f>
        <v>0.25349722717189</v>
      </c>
      <c r="DN74" s="4">
        <f>AV74/N74</f>
        <v>0.27329288530956</v>
      </c>
      <c r="DO74" s="4">
        <f>AW74/O74</f>
        <v>0.25025624532706</v>
      </c>
      <c r="DP74" s="4">
        <f>AX74/P74</f>
        <v>0.26052003169754</v>
      </c>
      <c r="DQ74" s="4">
        <f>AY74/Q74</f>
        <v>0.24284869123782</v>
      </c>
      <c r="DR74" s="4">
        <f>AZ74/R74</f>
        <v>0.29351903414547</v>
      </c>
      <c r="DS74" s="4"/>
    </row>
    <row r="75" spans="1:130">
      <c r="A75" s="6">
        <f>(C75-B75)</f>
        <v>-4</v>
      </c>
      <c r="B75" s="6">
        <f>RANK(K75,K3:K390)</f>
        <v>73</v>
      </c>
      <c r="C75" s="6">
        <f>RANK(L75,L3:L390)</f>
        <v>69</v>
      </c>
      <c r="D75" s="6">
        <f>RANK(M75,M3:M390)</f>
        <v>68</v>
      </c>
      <c r="E75" s="6">
        <f>RANK(N75,N3:N390)</f>
        <v>69</v>
      </c>
      <c r="F75" s="6">
        <f>RANK(O75,O3:O390)</f>
        <v>63</v>
      </c>
      <c r="G75" s="6">
        <f>RANK(P75,P3:P390)</f>
        <v>58</v>
      </c>
      <c r="H75" s="6">
        <f>RANK(Q75,Q3:Q390)</f>
        <v>60</v>
      </c>
      <c r="I75" s="6">
        <f>RANK(R75,R3:R390)</f>
        <v>57</v>
      </c>
      <c r="J75" s="10" t="s">
        <v>95</v>
      </c>
      <c r="K75" s="2">
        <v>174941519</v>
      </c>
      <c r="L75" s="2">
        <v>278612614</v>
      </c>
      <c r="M75" s="2">
        <v>366846950</v>
      </c>
      <c r="N75" s="2">
        <v>286500181</v>
      </c>
      <c r="O75" s="2">
        <v>323272133</v>
      </c>
      <c r="P75" s="2">
        <v>446262982</v>
      </c>
      <c r="Q75" s="2">
        <v>397445133</v>
      </c>
      <c r="R75" s="2">
        <v>387797503</v>
      </c>
      <c r="S75" s="2">
        <f>K75-L75</f>
        <v>-103671095</v>
      </c>
      <c r="T75" s="3">
        <f>S75/L75</f>
        <v>-0.37209763589526</v>
      </c>
      <c r="U75" s="2">
        <f>L75-M75</f>
        <v>-88234336</v>
      </c>
      <c r="V75" s="3">
        <f>U75/M75</f>
        <v>-0.24052083845865</v>
      </c>
      <c r="W75" s="2">
        <f>M75-N75</f>
        <v>80346769</v>
      </c>
      <c r="X75" s="3">
        <f>W75/N75</f>
        <v>0.28044229752162</v>
      </c>
      <c r="Y75" s="2">
        <f>N75-O75</f>
        <v>-36771952</v>
      </c>
      <c r="Z75" s="3">
        <f>Y75/O75</f>
        <v>-0.11374921697937</v>
      </c>
      <c r="AA75" s="2">
        <f>O75-P75</f>
        <v>-122990849</v>
      </c>
      <c r="AB75" s="3">
        <f>AA75/P75</f>
        <v>-0.27560172804116</v>
      </c>
      <c r="AC75" s="2">
        <f>P75-Q75</f>
        <v>48817849</v>
      </c>
      <c r="AD75" s="3">
        <f>AC75/Q75</f>
        <v>0.12282915287328</v>
      </c>
      <c r="AE75" s="2">
        <f>Q75-R75</f>
        <v>9647630</v>
      </c>
      <c r="AF75" s="3">
        <f>AE75/R75</f>
        <v>0.024878009593579</v>
      </c>
      <c r="AG75" s="2"/>
      <c r="AH75" s="3"/>
      <c r="AI75" s="7">
        <f>(AK75-AJ75)</f>
        <v>11</v>
      </c>
      <c r="AJ75" s="6">
        <f>RANK(AS75,AS3:AS390)</f>
        <v>62</v>
      </c>
      <c r="AK75" s="6">
        <f>RANK(AT75,AT3:AT390)</f>
        <v>73</v>
      </c>
      <c r="AL75" s="6">
        <f>RANK(AU75,AU3:AU390)</f>
        <v>89</v>
      </c>
      <c r="AM75" s="6">
        <f>RANK(AV75,AV3:AV390)</f>
        <v>59</v>
      </c>
      <c r="AN75" s="6">
        <f>RANK(AW75,AW3:AW390)</f>
        <v>59</v>
      </c>
      <c r="AO75" s="6">
        <f>RANK(AX75,AX3:AX390)</f>
        <v>72</v>
      </c>
      <c r="AP75" s="6">
        <f>RANK(AY75,AY3:AY390)</f>
        <v>59</v>
      </c>
      <c r="AQ75" s="6">
        <f>RANK(AZ75,AZ3:AZ390)</f>
        <v>48</v>
      </c>
      <c r="AR75" s="10" t="s">
        <v>95</v>
      </c>
      <c r="AS75" s="2">
        <v>43767784</v>
      </c>
      <c r="AT75" s="2">
        <v>18295852</v>
      </c>
      <c r="AU75" s="2">
        <v>16125204</v>
      </c>
      <c r="AV75" s="2">
        <v>85104940</v>
      </c>
      <c r="AW75" s="2">
        <v>87415022</v>
      </c>
      <c r="AX75" s="2">
        <v>31032540</v>
      </c>
      <c r="AY75" s="2">
        <v>82782480</v>
      </c>
      <c r="AZ75" s="2">
        <v>132305458</v>
      </c>
      <c r="BA75" s="2">
        <f>AS75-AT75</f>
        <v>25471932</v>
      </c>
      <c r="BB75" s="3">
        <f>BA75/AT75</f>
        <v>1.3922244233283</v>
      </c>
      <c r="BC75" s="2">
        <f>AT75-AU75</f>
        <v>2170648</v>
      </c>
      <c r="BD75" s="3">
        <f>BC75/AU75</f>
        <v>0.13461212645744</v>
      </c>
      <c r="BE75" s="2">
        <f>AU75-AV75</f>
        <v>-68979736</v>
      </c>
      <c r="BF75" s="3">
        <f>BE75/AV75</f>
        <v>-0.81052564046223</v>
      </c>
      <c r="BG75" s="2">
        <f>AV75-AW75</f>
        <v>-2310082</v>
      </c>
      <c r="BH75" s="3">
        <f>BG75/AW75</f>
        <v>-0.026426602054736</v>
      </c>
      <c r="BI75" s="2">
        <f>AW75-AX75</f>
        <v>56382482</v>
      </c>
      <c r="BJ75" s="3">
        <f>BI75/AX75</f>
        <v>1.8168826012953</v>
      </c>
      <c r="BK75" s="2">
        <f>AX75-AY75</f>
        <v>-51749940</v>
      </c>
      <c r="BL75" s="3">
        <f>BK75/AY75</f>
        <v>-0.62513154957426</v>
      </c>
      <c r="BM75" s="2">
        <f>AY75-AZ75</f>
        <v>-49522978</v>
      </c>
      <c r="BN75" s="3">
        <f>BM75/AZ75</f>
        <v>-0.37430789892281</v>
      </c>
      <c r="BO75" s="2"/>
      <c r="BP75" s="3"/>
      <c r="BQ75" s="8">
        <f>(BS75-BR75)</f>
        <v>-7</v>
      </c>
      <c r="BR75" s="6">
        <f>RANK(CA75,CA3:CA390)</f>
        <v>60</v>
      </c>
      <c r="BS75" s="6">
        <f>RANK(CB75,CB3:CB390)</f>
        <v>53</v>
      </c>
      <c r="BT75" s="6">
        <f>RANK(CC75,CC3:CC390)</f>
        <v>51</v>
      </c>
      <c r="BU75" s="6">
        <f>RANK(CD75,CD3:CD390)</f>
        <v>56</v>
      </c>
      <c r="BV75" s="6">
        <f>RANK(CE75,CE3:CE390)</f>
        <v>51</v>
      </c>
      <c r="BW75" s="6">
        <f>RANK(CF75,CF3:CF390)</f>
        <v>47</v>
      </c>
      <c r="BX75" s="6">
        <f>RANK(CG75,CG3:CG390)</f>
        <v>48</v>
      </c>
      <c r="BY75" s="6">
        <f>RANK(CH75,CH3:CH390)</f>
        <v>49</v>
      </c>
      <c r="BZ75" s="10" t="s">
        <v>95</v>
      </c>
      <c r="CA75" s="2">
        <v>131173735</v>
      </c>
      <c r="CB75" s="2">
        <v>260316762</v>
      </c>
      <c r="CC75" s="2">
        <v>350721746</v>
      </c>
      <c r="CD75" s="2">
        <v>201395241</v>
      </c>
      <c r="CE75" s="2">
        <v>235857111</v>
      </c>
      <c r="CF75" s="2">
        <v>415230442</v>
      </c>
      <c r="CG75" s="2">
        <v>314662653</v>
      </c>
      <c r="CH75" s="2">
        <v>255492045</v>
      </c>
      <c r="CI75" s="2">
        <f>CA75-CB75</f>
        <v>-129143027</v>
      </c>
      <c r="CJ75" s="3">
        <f>CI75/CB75</f>
        <v>-0.49609954429289</v>
      </c>
      <c r="CK75" s="2">
        <f>CB75-CC75</f>
        <v>-90404984</v>
      </c>
      <c r="CL75" s="3">
        <f>CK75/CC75</f>
        <v>-0.25776840196273</v>
      </c>
      <c r="CM75" s="2">
        <f>CC75-CD75</f>
        <v>149326505</v>
      </c>
      <c r="CN75" s="3">
        <f>CM75/CD75</f>
        <v>0.74145994840067</v>
      </c>
      <c r="CO75" s="2">
        <f>CD75-CE75</f>
        <v>-34461870</v>
      </c>
      <c r="CP75" s="3">
        <f>CO75/CE75</f>
        <v>-0.14611333893596</v>
      </c>
      <c r="CQ75" s="2">
        <f>CE75-CF75</f>
        <v>-179373331</v>
      </c>
      <c r="CR75" s="3">
        <f>CQ75/CF75</f>
        <v>-0.43198502050098</v>
      </c>
      <c r="CS75" s="2">
        <f>CF75-CG75</f>
        <v>100567789</v>
      </c>
      <c r="CT75" s="3">
        <f>CS75/CG75</f>
        <v>0.31960510102227</v>
      </c>
      <c r="CU75" s="2">
        <f>CG75-CH75</f>
        <v>59170608</v>
      </c>
      <c r="CV75" s="3">
        <f>CU75/CH75</f>
        <v>0.23159471755764</v>
      </c>
      <c r="CW75" s="2"/>
      <c r="CX75" s="3"/>
      <c r="CY75" s="3"/>
      <c r="CZ75" s="11" t="s">
        <v>95</v>
      </c>
      <c r="DA75" s="2">
        <f>AS75-CA75</f>
        <v>-87405951</v>
      </c>
      <c r="DB75" s="2">
        <f>AT75-CB75</f>
        <v>-242020910</v>
      </c>
      <c r="DC75" s="2">
        <f>AU75-CC75</f>
        <v>-334596542</v>
      </c>
      <c r="DD75" s="2">
        <f>AV75-CD75</f>
        <v>-116290301</v>
      </c>
      <c r="DE75" s="2">
        <f>AW75-CE75</f>
        <v>-148442089</v>
      </c>
      <c r="DF75" s="2">
        <f>AX75-CF75</f>
        <v>-384197902</v>
      </c>
      <c r="DG75" s="2">
        <f>AY75-CG75</f>
        <v>-231880173</v>
      </c>
      <c r="DH75" s="2">
        <f>AZ75-CH75</f>
        <v>-123186587</v>
      </c>
      <c r="DI75" s="2"/>
      <c r="DJ75" s="9" t="s">
        <v>95</v>
      </c>
      <c r="DK75" s="4">
        <f>AS75/K75</f>
        <v>0.25018522904217</v>
      </c>
      <c r="DL75" s="4">
        <f>AT75/L75</f>
        <v>0.065667708785073</v>
      </c>
      <c r="DM75" s="4">
        <f>AU75/M75</f>
        <v>0.043956216618402</v>
      </c>
      <c r="DN75" s="4">
        <f>AV75/N75</f>
        <v>0.29705021373093</v>
      </c>
      <c r="DO75" s="4">
        <f>AW75/O75</f>
        <v>0.270406920599</v>
      </c>
      <c r="DP75" s="4">
        <f>AX75/P75</f>
        <v>0.069538682910518</v>
      </c>
      <c r="DQ75" s="4">
        <f>AY75/Q75</f>
        <v>0.20828656115409</v>
      </c>
      <c r="DR75" s="4">
        <f>AZ75/R75</f>
        <v>0.34117150568656</v>
      </c>
      <c r="DS75" s="4"/>
    </row>
    <row r="76" spans="1:130">
      <c r="A76" s="6">
        <f>(C76-B76)</f>
        <v>5</v>
      </c>
      <c r="B76" s="6">
        <f>RANK(K76,K3:K390)</f>
        <v>74</v>
      </c>
      <c r="C76" s="6">
        <f>RANK(L76,L3:L390)</f>
        <v>79</v>
      </c>
      <c r="D76" s="6">
        <f>RANK(M76,M3:M390)</f>
        <v>79</v>
      </c>
      <c r="E76" s="6">
        <f>RANK(N76,N3:N390)</f>
        <v>80</v>
      </c>
      <c r="F76" s="6">
        <f>RANK(O76,O3:O390)</f>
        <v>76</v>
      </c>
      <c r="G76" s="6">
        <f>RANK(P76,P3:P390)</f>
        <v>83</v>
      </c>
      <c r="H76" s="6">
        <f>RANK(Q76,Q3:Q390)</f>
        <v>85</v>
      </c>
      <c r="I76" s="6">
        <f>RANK(R76,R3:R390)</f>
        <v>103</v>
      </c>
      <c r="J76" s="10" t="s">
        <v>96</v>
      </c>
      <c r="K76" s="2">
        <v>150649956</v>
      </c>
      <c r="L76" s="2">
        <v>132748570</v>
      </c>
      <c r="M76" s="2">
        <v>142712524</v>
      </c>
      <c r="N76" s="2">
        <v>131004012</v>
      </c>
      <c r="O76" s="2">
        <v>143699961</v>
      </c>
      <c r="P76" s="2">
        <v>114740439</v>
      </c>
      <c r="Q76" s="2">
        <v>95024783</v>
      </c>
      <c r="R76" s="2">
        <v>35877266</v>
      </c>
      <c r="S76" s="2">
        <f>K76-L76</f>
        <v>17901386</v>
      </c>
      <c r="T76" s="3">
        <f>S76/L76</f>
        <v>0.13485181798945</v>
      </c>
      <c r="U76" s="2">
        <f>L76-M76</f>
        <v>-9963954</v>
      </c>
      <c r="V76" s="3">
        <f>U76/M76</f>
        <v>-0.06981835735734</v>
      </c>
      <c r="W76" s="2">
        <f>M76-N76</f>
        <v>11708512</v>
      </c>
      <c r="X76" s="3">
        <f>W76/N76</f>
        <v>0.089375216997171</v>
      </c>
      <c r="Y76" s="2">
        <f>N76-O76</f>
        <v>-12695949</v>
      </c>
      <c r="Z76" s="3">
        <f>Y76/O76</f>
        <v>-0.088350399761069</v>
      </c>
      <c r="AA76" s="2">
        <f>O76-P76</f>
        <v>28959522</v>
      </c>
      <c r="AB76" s="3">
        <f>AA76/P76</f>
        <v>0.25239159142489</v>
      </c>
      <c r="AC76" s="2">
        <f>P76-Q76</f>
        <v>19715656</v>
      </c>
      <c r="AD76" s="3">
        <f>AC76/Q76</f>
        <v>0.20747909521667</v>
      </c>
      <c r="AE76" s="2">
        <f>Q76-R76</f>
        <v>59147517</v>
      </c>
      <c r="AF76" s="3">
        <f>AE76/R76</f>
        <v>1.6486071430304</v>
      </c>
      <c r="AG76" s="2"/>
      <c r="AH76" s="3"/>
      <c r="AI76" s="7">
        <f>(AK76-AJ76)</f>
        <v>-6</v>
      </c>
      <c r="AJ76" s="6">
        <f>RANK(AS76,AS3:AS390)</f>
        <v>195</v>
      </c>
      <c r="AK76" s="6">
        <f>RANK(AT76,AT3:AT390)</f>
        <v>189</v>
      </c>
      <c r="AL76" s="6">
        <f>RANK(AU76,AU3:AU390)</f>
        <v>197</v>
      </c>
      <c r="AM76" s="6">
        <f>RANK(AV76,AV3:AV390)</f>
        <v>210</v>
      </c>
      <c r="AN76" s="6">
        <f>RANK(AW76,AW3:AW390)</f>
        <v>223</v>
      </c>
      <c r="AO76" s="6">
        <f>RANK(AX76,AX3:AX390)</f>
        <v>214</v>
      </c>
      <c r="AP76" s="6">
        <f>RANK(AY76,AY3:AY390)</f>
        <v>147</v>
      </c>
      <c r="AQ76" s="6">
        <f>RANK(AZ76,AZ3:AZ390)</f>
        <v>171</v>
      </c>
      <c r="AR76" s="10" t="s">
        <v>96</v>
      </c>
      <c r="AS76" s="2">
        <v>0</v>
      </c>
      <c r="AT76" s="2">
        <v>3643</v>
      </c>
      <c r="AU76" s="2">
        <v>29137</v>
      </c>
      <c r="AV76" s="2">
        <v>13695</v>
      </c>
      <c r="AW76" s="2">
        <v>0</v>
      </c>
      <c r="AX76" s="2">
        <v>0</v>
      </c>
      <c r="AY76" s="2">
        <v>438258</v>
      </c>
      <c r="AZ76" s="2">
        <v>98341</v>
      </c>
      <c r="BA76" s="2">
        <f>AS76-AT76</f>
        <v>-3643</v>
      </c>
      <c r="BB76" s="3">
        <f>BA76/AT76</f>
        <v>-1</v>
      </c>
      <c r="BC76" s="2">
        <f>AT76-AU76</f>
        <v>-25494</v>
      </c>
      <c r="BD76" s="3">
        <f>BC76/AU76</f>
        <v>-0.87496996945465</v>
      </c>
      <c r="BE76" s="2">
        <f>AU76-AV76</f>
        <v>15442</v>
      </c>
      <c r="BF76" s="3">
        <f>BE76/AV76</f>
        <v>1.1275648046732</v>
      </c>
      <c r="BG76" s="2">
        <f>AV76-AW76</f>
        <v>13695</v>
      </c>
      <c r="BH76" s="3" t="str">
        <f>BG76/AW76</f>
        <v>0</v>
      </c>
      <c r="BI76" s="2">
        <f>AW76-AX76</f>
        <v>0</v>
      </c>
      <c r="BJ76" s="3" t="str">
        <f>BI76/AX76</f>
        <v>0</v>
      </c>
      <c r="BK76" s="2">
        <f>AX76-AY76</f>
        <v>-438258</v>
      </c>
      <c r="BL76" s="3">
        <f>BK76/AY76</f>
        <v>-1</v>
      </c>
      <c r="BM76" s="2">
        <f>AY76-AZ76</f>
        <v>339917</v>
      </c>
      <c r="BN76" s="3">
        <f>BM76/AZ76</f>
        <v>3.4565135599597</v>
      </c>
      <c r="BO76" s="2"/>
      <c r="BP76" s="3"/>
      <c r="BQ76" s="8">
        <f>(BS76-BR76)</f>
        <v>6</v>
      </c>
      <c r="BR76" s="6">
        <f>RANK(CA76,CA3:CA390)</f>
        <v>55</v>
      </c>
      <c r="BS76" s="6">
        <f>RANK(CB76,CB3:CB390)</f>
        <v>61</v>
      </c>
      <c r="BT76" s="6">
        <f>RANK(CC76,CC3:CC390)</f>
        <v>62</v>
      </c>
      <c r="BU76" s="6">
        <f>RANK(CD76,CD3:CD390)</f>
        <v>62</v>
      </c>
      <c r="BV76" s="6">
        <f>RANK(CE76,CE3:CE390)</f>
        <v>59</v>
      </c>
      <c r="BW76" s="6">
        <f>RANK(CF76,CF3:CF390)</f>
        <v>66</v>
      </c>
      <c r="BX76" s="6">
        <f>RANK(CG76,CG3:CG390)</f>
        <v>67</v>
      </c>
      <c r="BY76" s="6">
        <f>RANK(CH76,CH3:CH390)</f>
        <v>79</v>
      </c>
      <c r="BZ76" s="10" t="s">
        <v>96</v>
      </c>
      <c r="CA76" s="2">
        <v>150649956</v>
      </c>
      <c r="CB76" s="2">
        <v>132744927</v>
      </c>
      <c r="CC76" s="2">
        <v>142683387</v>
      </c>
      <c r="CD76" s="2">
        <v>130990317</v>
      </c>
      <c r="CE76" s="2">
        <v>143699961</v>
      </c>
      <c r="CF76" s="2">
        <v>114740439</v>
      </c>
      <c r="CG76" s="2">
        <v>94586525</v>
      </c>
      <c r="CH76" s="2">
        <v>35778925</v>
      </c>
      <c r="CI76" s="2">
        <f>CA76-CB76</f>
        <v>17905029</v>
      </c>
      <c r="CJ76" s="3">
        <f>CI76/CB76</f>
        <v>0.1348829624201</v>
      </c>
      <c r="CK76" s="2">
        <f>CB76-CC76</f>
        <v>-9938460</v>
      </c>
      <c r="CL76" s="3">
        <f>CK76/CC76</f>
        <v>-0.069653939459679</v>
      </c>
      <c r="CM76" s="2">
        <f>CC76-CD76</f>
        <v>11693070</v>
      </c>
      <c r="CN76" s="3">
        <f>CM76/CD76</f>
        <v>0.089266674574121</v>
      </c>
      <c r="CO76" s="2">
        <f>CD76-CE76</f>
        <v>-12709644</v>
      </c>
      <c r="CP76" s="3">
        <f>CO76/CE76</f>
        <v>-0.088445702500921</v>
      </c>
      <c r="CQ76" s="2">
        <f>CE76-CF76</f>
        <v>28959522</v>
      </c>
      <c r="CR76" s="3">
        <f>CQ76/CF76</f>
        <v>0.25239159142489</v>
      </c>
      <c r="CS76" s="2">
        <f>CF76-CG76</f>
        <v>20153914</v>
      </c>
      <c r="CT76" s="3">
        <f>CS76/CG76</f>
        <v>0.21307383900614</v>
      </c>
      <c r="CU76" s="2">
        <f>CG76-CH76</f>
        <v>58807600</v>
      </c>
      <c r="CV76" s="3">
        <f>CU76/CH76</f>
        <v>1.6436379796207</v>
      </c>
      <c r="CW76" s="2"/>
      <c r="CX76" s="3"/>
      <c r="CY76" s="3"/>
      <c r="CZ76" s="11" t="s">
        <v>96</v>
      </c>
      <c r="DA76" s="2">
        <f>AS76-CA76</f>
        <v>-150649956</v>
      </c>
      <c r="DB76" s="2">
        <f>AT76-CB76</f>
        <v>-132741284</v>
      </c>
      <c r="DC76" s="2">
        <f>AU76-CC76</f>
        <v>-142654250</v>
      </c>
      <c r="DD76" s="2">
        <f>AV76-CD76</f>
        <v>-130976622</v>
      </c>
      <c r="DE76" s="2">
        <f>AW76-CE76</f>
        <v>-143699961</v>
      </c>
      <c r="DF76" s="2">
        <f>AX76-CF76</f>
        <v>-114740439</v>
      </c>
      <c r="DG76" s="2">
        <f>AY76-CG76</f>
        <v>-94148267</v>
      </c>
      <c r="DH76" s="2">
        <f>AZ76-CH76</f>
        <v>-35680584</v>
      </c>
      <c r="DI76" s="2"/>
      <c r="DJ76" s="9" t="s">
        <v>96</v>
      </c>
      <c r="DK76" s="4">
        <f>AS76/K76</f>
        <v>0</v>
      </c>
      <c r="DL76" s="4">
        <f>AT76/L76</f>
        <v>2.7442856823241E-5</v>
      </c>
      <c r="DM76" s="4">
        <f>AU76/M76</f>
        <v>0.00020416568345466</v>
      </c>
      <c r="DN76" s="4">
        <f>AV76/N76</f>
        <v>0.00010453878313284</v>
      </c>
      <c r="DO76" s="4">
        <f>AW76/O76</f>
        <v>0</v>
      </c>
      <c r="DP76" s="4">
        <f>AX76/P76</f>
        <v>0</v>
      </c>
      <c r="DQ76" s="4">
        <f>AY76/Q76</f>
        <v>0.0046120389456717</v>
      </c>
      <c r="DR76" s="4">
        <f>AZ76/R76</f>
        <v>0.0027410394091902</v>
      </c>
      <c r="DS76" s="4"/>
    </row>
    <row r="77" spans="1:130">
      <c r="A77" s="6">
        <f>(C77-B77)</f>
        <v>17</v>
      </c>
      <c r="B77" s="6">
        <f>RANK(K77,K3:K390)</f>
        <v>75</v>
      </c>
      <c r="C77" s="6">
        <f>RANK(L77,L3:L390)</f>
        <v>92</v>
      </c>
      <c r="D77" s="6">
        <f>RANK(M77,M3:M390)</f>
        <v>113</v>
      </c>
      <c r="E77" s="6">
        <f>RANK(N77,N3:N390)</f>
        <v>176</v>
      </c>
      <c r="F77" s="6">
        <f>RANK(O77,O3:O390)</f>
        <v>177</v>
      </c>
      <c r="G77" s="6">
        <f>RANK(P77,P3:P390)</f>
        <v>181</v>
      </c>
      <c r="H77" s="6">
        <f>RANK(Q77,Q3:Q390)</f>
        <v>174</v>
      </c>
      <c r="I77" s="6">
        <f>RANK(R77,R3:R390)</f>
        <v>185</v>
      </c>
      <c r="J77" s="10" t="s">
        <v>97</v>
      </c>
      <c r="K77" s="2">
        <v>144137104</v>
      </c>
      <c r="L77" s="2">
        <v>53952528</v>
      </c>
      <c r="M77" s="2">
        <v>36849526</v>
      </c>
      <c r="N77" s="2">
        <v>2851158</v>
      </c>
      <c r="O77" s="2">
        <v>2343699</v>
      </c>
      <c r="P77" s="2">
        <v>2378080</v>
      </c>
      <c r="Q77" s="2">
        <v>2247654</v>
      </c>
      <c r="R77" s="2">
        <v>1441930</v>
      </c>
      <c r="S77" s="2">
        <f>K77-L77</f>
        <v>90184576</v>
      </c>
      <c r="T77" s="3">
        <f>S77/L77</f>
        <v>1.6715542226307</v>
      </c>
      <c r="U77" s="2">
        <f>L77-M77</f>
        <v>17103002</v>
      </c>
      <c r="V77" s="3">
        <f>U77/M77</f>
        <v>0.46413085476323</v>
      </c>
      <c r="W77" s="2">
        <f>M77-N77</f>
        <v>33998368</v>
      </c>
      <c r="X77" s="3">
        <f>W77/N77</f>
        <v>11.924406855039</v>
      </c>
      <c r="Y77" s="2">
        <f>N77-O77</f>
        <v>507459</v>
      </c>
      <c r="Z77" s="3">
        <f>Y77/O77</f>
        <v>0.2165205514872</v>
      </c>
      <c r="AA77" s="2">
        <f>O77-P77</f>
        <v>-34381</v>
      </c>
      <c r="AB77" s="3">
        <f>AA77/P77</f>
        <v>-0.014457461481531</v>
      </c>
      <c r="AC77" s="2">
        <f>P77-Q77</f>
        <v>130426</v>
      </c>
      <c r="AD77" s="3">
        <f>AC77/Q77</f>
        <v>0.05802761457057</v>
      </c>
      <c r="AE77" s="2">
        <f>Q77-R77</f>
        <v>805724</v>
      </c>
      <c r="AF77" s="3">
        <f>AE77/R77</f>
        <v>0.55878163295028</v>
      </c>
      <c r="AG77" s="2"/>
      <c r="AH77" s="3"/>
      <c r="AI77" s="7">
        <f>(AK77-AJ77)</f>
        <v>4</v>
      </c>
      <c r="AJ77" s="6">
        <f>RANK(AS77,AS3:AS390)</f>
        <v>100</v>
      </c>
      <c r="AK77" s="6">
        <f>RANK(AT77,AT3:AT390)</f>
        <v>104</v>
      </c>
      <c r="AL77" s="6">
        <f>RANK(AU77,AU3:AU390)</f>
        <v>107</v>
      </c>
      <c r="AM77" s="6">
        <f>RANK(AV77,AV3:AV390)</f>
        <v>119</v>
      </c>
      <c r="AN77" s="6">
        <f>RANK(AW77,AW3:AW390)</f>
        <v>129</v>
      </c>
      <c r="AO77" s="6">
        <f>RANK(AX77,AX3:AX390)</f>
        <v>136</v>
      </c>
      <c r="AP77" s="6">
        <f>RANK(AY77,AY3:AY390)</f>
        <v>143</v>
      </c>
      <c r="AQ77" s="6">
        <f>RANK(AZ77,AZ3:AZ390)</f>
        <v>143</v>
      </c>
      <c r="AR77" s="10" t="s">
        <v>97</v>
      </c>
      <c r="AS77" s="2">
        <v>6295018</v>
      </c>
      <c r="AT77" s="2">
        <v>4450612</v>
      </c>
      <c r="AU77" s="2">
        <v>7855498</v>
      </c>
      <c r="AV77" s="2">
        <v>2261511</v>
      </c>
      <c r="AW77" s="2">
        <v>2114433</v>
      </c>
      <c r="AX77" s="2">
        <v>1884875</v>
      </c>
      <c r="AY77" s="2">
        <v>550138</v>
      </c>
      <c r="AZ77" s="2">
        <v>768177</v>
      </c>
      <c r="BA77" s="2">
        <f>AS77-AT77</f>
        <v>1844406</v>
      </c>
      <c r="BB77" s="3">
        <f>BA77/AT77</f>
        <v>0.41441626454968</v>
      </c>
      <c r="BC77" s="2">
        <f>AT77-AU77</f>
        <v>-3404886</v>
      </c>
      <c r="BD77" s="3">
        <f>BC77/AU77</f>
        <v>-0.43343986593848</v>
      </c>
      <c r="BE77" s="2">
        <f>AU77-AV77</f>
        <v>5593987</v>
      </c>
      <c r="BF77" s="3">
        <f>BE77/AV77</f>
        <v>2.4735617027731</v>
      </c>
      <c r="BG77" s="2">
        <f>AV77-AW77</f>
        <v>147078</v>
      </c>
      <c r="BH77" s="3">
        <f>BG77/AW77</f>
        <v>0.069559073283476</v>
      </c>
      <c r="BI77" s="2">
        <f>AW77-AX77</f>
        <v>229558</v>
      </c>
      <c r="BJ77" s="3">
        <f>BI77/AX77</f>
        <v>0.1217895085881</v>
      </c>
      <c r="BK77" s="2">
        <f>AX77-AY77</f>
        <v>1334737</v>
      </c>
      <c r="BL77" s="3">
        <f>BK77/AY77</f>
        <v>2.4261857933828</v>
      </c>
      <c r="BM77" s="2">
        <f>AY77-AZ77</f>
        <v>-218039</v>
      </c>
      <c r="BN77" s="3">
        <f>BM77/AZ77</f>
        <v>-0.28383953177458</v>
      </c>
      <c r="BO77" s="2"/>
      <c r="BP77" s="3"/>
      <c r="BQ77" s="8">
        <f>(BS77-BR77)</f>
        <v>18</v>
      </c>
      <c r="BR77" s="6">
        <f>RANK(CA77,CA3:CA390)</f>
        <v>58</v>
      </c>
      <c r="BS77" s="6">
        <f>RANK(CB77,CB3:CB390)</f>
        <v>76</v>
      </c>
      <c r="BT77" s="6">
        <f>RANK(CC77,CC3:CC390)</f>
        <v>89</v>
      </c>
      <c r="BU77" s="6">
        <f>RANK(CD77,CD3:CD390)</f>
        <v>183</v>
      </c>
      <c r="BV77" s="6">
        <f>RANK(CE77,CE3:CE390)</f>
        <v>194</v>
      </c>
      <c r="BW77" s="6">
        <f>RANK(CF77,CF3:CF390)</f>
        <v>172</v>
      </c>
      <c r="BX77" s="6">
        <f>RANK(CG77,CG3:CG390)</f>
        <v>141</v>
      </c>
      <c r="BY77" s="6">
        <f>RANK(CH77,CH3:CH390)</f>
        <v>161</v>
      </c>
      <c r="BZ77" s="10" t="s">
        <v>97</v>
      </c>
      <c r="CA77" s="2">
        <v>137842086</v>
      </c>
      <c r="CB77" s="2">
        <v>49501916</v>
      </c>
      <c r="CC77" s="2">
        <v>28994028</v>
      </c>
      <c r="CD77" s="2">
        <v>589647</v>
      </c>
      <c r="CE77" s="2">
        <v>229266</v>
      </c>
      <c r="CF77" s="2">
        <v>493205</v>
      </c>
      <c r="CG77" s="2">
        <v>1697516</v>
      </c>
      <c r="CH77" s="2">
        <v>673753</v>
      </c>
      <c r="CI77" s="2">
        <f>CA77-CB77</f>
        <v>88340170</v>
      </c>
      <c r="CJ77" s="3">
        <f>CI77/CB77</f>
        <v>1.7845808230938</v>
      </c>
      <c r="CK77" s="2">
        <f>CB77-CC77</f>
        <v>20507888</v>
      </c>
      <c r="CL77" s="3">
        <f>CK77/CC77</f>
        <v>0.70731420967104</v>
      </c>
      <c r="CM77" s="2">
        <f>CC77-CD77</f>
        <v>28404381</v>
      </c>
      <c r="CN77" s="3">
        <f>CM77/CD77</f>
        <v>48.171840100942</v>
      </c>
      <c r="CO77" s="2">
        <f>CD77-CE77</f>
        <v>360381</v>
      </c>
      <c r="CP77" s="3">
        <f>CO77/CE77</f>
        <v>1.571890293371</v>
      </c>
      <c r="CQ77" s="2">
        <f>CE77-CF77</f>
        <v>-263939</v>
      </c>
      <c r="CR77" s="3">
        <f>CQ77/CF77</f>
        <v>-0.53515069798562</v>
      </c>
      <c r="CS77" s="2">
        <f>CF77-CG77</f>
        <v>-1204311</v>
      </c>
      <c r="CT77" s="3">
        <f>CS77/CG77</f>
        <v>-0.70945487406304</v>
      </c>
      <c r="CU77" s="2">
        <f>CG77-CH77</f>
        <v>1023763</v>
      </c>
      <c r="CV77" s="3">
        <f>CU77/CH77</f>
        <v>1.5194930486395</v>
      </c>
      <c r="CW77" s="2"/>
      <c r="CX77" s="3"/>
      <c r="CY77" s="3"/>
      <c r="CZ77" s="11" t="s">
        <v>97</v>
      </c>
      <c r="DA77" s="2">
        <f>AS77-CA77</f>
        <v>-131547068</v>
      </c>
      <c r="DB77" s="2">
        <f>AT77-CB77</f>
        <v>-45051304</v>
      </c>
      <c r="DC77" s="2">
        <f>AU77-CC77</f>
        <v>-21138530</v>
      </c>
      <c r="DD77" s="2">
        <f>AV77-CD77</f>
        <v>1671864</v>
      </c>
      <c r="DE77" s="2">
        <f>AW77-CE77</f>
        <v>1885167</v>
      </c>
      <c r="DF77" s="2">
        <f>AX77-CF77</f>
        <v>1391670</v>
      </c>
      <c r="DG77" s="2">
        <f>AY77-CG77</f>
        <v>-1147378</v>
      </c>
      <c r="DH77" s="2">
        <f>AZ77-CH77</f>
        <v>94424</v>
      </c>
      <c r="DI77" s="2"/>
      <c r="DJ77" s="9" t="s">
        <v>97</v>
      </c>
      <c r="DK77" s="4">
        <f>AS77/K77</f>
        <v>0.043673820448065</v>
      </c>
      <c r="DL77" s="4">
        <f>AT77/L77</f>
        <v>0.082491259723733</v>
      </c>
      <c r="DM77" s="4">
        <f>AU77/M77</f>
        <v>0.21317772174329</v>
      </c>
      <c r="DN77" s="4">
        <f>AV77/N77</f>
        <v>0.79319034581738</v>
      </c>
      <c r="DO77" s="4">
        <f>AW77/O77</f>
        <v>0.902177711387</v>
      </c>
      <c r="DP77" s="4">
        <f>AX77/P77</f>
        <v>0.79260369710018</v>
      </c>
      <c r="DQ77" s="4">
        <f>AY77/Q77</f>
        <v>0.2447609818949</v>
      </c>
      <c r="DR77" s="4">
        <f>AZ77/R77</f>
        <v>0.53274222743129</v>
      </c>
      <c r="DS77" s="4"/>
    </row>
    <row r="78" spans="1:130">
      <c r="A78" s="6">
        <f>(C78-B78)</f>
        <v>6</v>
      </c>
      <c r="B78" s="6">
        <f>RANK(K78,K3:K390)</f>
        <v>76</v>
      </c>
      <c r="C78" s="6">
        <f>RANK(L78,L3:L390)</f>
        <v>82</v>
      </c>
      <c r="D78" s="6">
        <f>RANK(M78,M3:M390)</f>
        <v>85</v>
      </c>
      <c r="E78" s="6">
        <f>RANK(N78,N3:N390)</f>
        <v>83</v>
      </c>
      <c r="F78" s="6">
        <f>RANK(O78,O3:O390)</f>
        <v>85</v>
      </c>
      <c r="G78" s="6">
        <f>RANK(P78,P3:P390)</f>
        <v>82</v>
      </c>
      <c r="H78" s="6">
        <f>RANK(Q78,Q3:Q390)</f>
        <v>78</v>
      </c>
      <c r="I78" s="6">
        <f>RANK(R78,R3:R390)</f>
        <v>83</v>
      </c>
      <c r="J78" s="10" t="s">
        <v>98</v>
      </c>
      <c r="K78" s="2">
        <v>135950853</v>
      </c>
      <c r="L78" s="2">
        <v>98491457</v>
      </c>
      <c r="M78" s="2">
        <v>122040031</v>
      </c>
      <c r="N78" s="2">
        <v>123762599</v>
      </c>
      <c r="O78" s="2">
        <v>103425703</v>
      </c>
      <c r="P78" s="2">
        <v>119113317</v>
      </c>
      <c r="Q78" s="2">
        <v>125985075</v>
      </c>
      <c r="R78" s="2">
        <v>80920227</v>
      </c>
      <c r="S78" s="2">
        <f>K78-L78</f>
        <v>37459396</v>
      </c>
      <c r="T78" s="3">
        <f>S78/L78</f>
        <v>0.38033142305936</v>
      </c>
      <c r="U78" s="2">
        <f>L78-M78</f>
        <v>-23548574</v>
      </c>
      <c r="V78" s="3">
        <f>U78/M78</f>
        <v>-0.19295778448303</v>
      </c>
      <c r="W78" s="2">
        <f>M78-N78</f>
        <v>-1722568</v>
      </c>
      <c r="X78" s="3">
        <f>W78/N78</f>
        <v>-0.01391832438813</v>
      </c>
      <c r="Y78" s="2">
        <f>N78-O78</f>
        <v>20336896</v>
      </c>
      <c r="Z78" s="3">
        <f>Y78/O78</f>
        <v>0.1966329008177</v>
      </c>
      <c r="AA78" s="2">
        <f>O78-P78</f>
        <v>-15687614</v>
      </c>
      <c r="AB78" s="3">
        <f>AA78/P78</f>
        <v>-0.13170327546163</v>
      </c>
      <c r="AC78" s="2">
        <f>P78-Q78</f>
        <v>-6871758</v>
      </c>
      <c r="AD78" s="3">
        <f>AC78/Q78</f>
        <v>-0.05454422279782</v>
      </c>
      <c r="AE78" s="2">
        <f>Q78-R78</f>
        <v>45064848</v>
      </c>
      <c r="AF78" s="3">
        <f>AE78/R78</f>
        <v>0.5569046166912</v>
      </c>
      <c r="AG78" s="2"/>
      <c r="AH78" s="3"/>
      <c r="AI78" s="7">
        <f>(AK78-AJ78)</f>
        <v>-3</v>
      </c>
      <c r="AJ78" s="6">
        <f>RANK(AS78,AS3:AS390)</f>
        <v>195</v>
      </c>
      <c r="AK78" s="6">
        <f>RANK(AT78,AT3:AT390)</f>
        <v>192</v>
      </c>
      <c r="AL78" s="6">
        <f>RANK(AU78,AU3:AU390)</f>
        <v>220</v>
      </c>
      <c r="AM78" s="6">
        <f>RANK(AV78,AV3:AV390)</f>
        <v>217</v>
      </c>
      <c r="AN78" s="6">
        <f>RANK(AW78,AW3:AW390)</f>
        <v>223</v>
      </c>
      <c r="AO78" s="6">
        <f>RANK(AX78,AX3:AX390)</f>
        <v>214</v>
      </c>
      <c r="AP78" s="6">
        <f>RANK(AY78,AY3:AY390)</f>
        <v>225</v>
      </c>
      <c r="AQ78" s="6">
        <f>RANK(AZ78,AZ3:AZ390)</f>
        <v>187</v>
      </c>
      <c r="AR78" s="10" t="s">
        <v>98</v>
      </c>
      <c r="AS78" s="2">
        <v>0</v>
      </c>
      <c r="AT78" s="2">
        <v>0</v>
      </c>
      <c r="AU78" s="2">
        <v>0</v>
      </c>
      <c r="AV78" s="2">
        <v>8064</v>
      </c>
      <c r="AW78" s="2">
        <v>0</v>
      </c>
      <c r="AX78" s="2">
        <v>0</v>
      </c>
      <c r="AY78" s="2">
        <v>0</v>
      </c>
      <c r="AZ78" s="2">
        <v>38096</v>
      </c>
      <c r="BA78" s="2">
        <f>AS78-AT78</f>
        <v>0</v>
      </c>
      <c r="BB78" s="3" t="str">
        <f>BA78/AT78</f>
        <v>0</v>
      </c>
      <c r="BC78" s="2">
        <f>AT78-AU78</f>
        <v>0</v>
      </c>
      <c r="BD78" s="3" t="str">
        <f>BC78/AU78</f>
        <v>0</v>
      </c>
      <c r="BE78" s="2">
        <f>AU78-AV78</f>
        <v>-8064</v>
      </c>
      <c r="BF78" s="3">
        <f>BE78/AV78</f>
        <v>-1</v>
      </c>
      <c r="BG78" s="2">
        <f>AV78-AW78</f>
        <v>8064</v>
      </c>
      <c r="BH78" s="3" t="str">
        <f>BG78/AW78</f>
        <v>0</v>
      </c>
      <c r="BI78" s="2">
        <f>AW78-AX78</f>
        <v>0</v>
      </c>
      <c r="BJ78" s="3" t="str">
        <f>BI78/AX78</f>
        <v>0</v>
      </c>
      <c r="BK78" s="2">
        <f>AX78-AY78</f>
        <v>0</v>
      </c>
      <c r="BL78" s="3" t="str">
        <f>BK78/AY78</f>
        <v>0</v>
      </c>
      <c r="BM78" s="2">
        <f>AY78-AZ78</f>
        <v>-38096</v>
      </c>
      <c r="BN78" s="3">
        <f>BM78/AZ78</f>
        <v>-1</v>
      </c>
      <c r="BO78" s="2"/>
      <c r="BP78" s="3"/>
      <c r="BQ78" s="8">
        <f>(BS78-BR78)</f>
        <v>4</v>
      </c>
      <c r="BR78" s="6">
        <f>RANK(CA78,CA3:CA390)</f>
        <v>59</v>
      </c>
      <c r="BS78" s="6">
        <f>RANK(CB78,CB3:CB390)</f>
        <v>63</v>
      </c>
      <c r="BT78" s="6">
        <f>RANK(CC78,CC3:CC390)</f>
        <v>66</v>
      </c>
      <c r="BU78" s="6">
        <f>RANK(CD78,CD3:CD390)</f>
        <v>63</v>
      </c>
      <c r="BV78" s="6">
        <f>RANK(CE78,CE3:CE390)</f>
        <v>66</v>
      </c>
      <c r="BW78" s="6">
        <f>RANK(CF78,CF3:CF390)</f>
        <v>64</v>
      </c>
      <c r="BX78" s="6">
        <f>RANK(CG78,CG3:CG390)</f>
        <v>62</v>
      </c>
      <c r="BY78" s="6">
        <f>RANK(CH78,CH3:CH390)</f>
        <v>65</v>
      </c>
      <c r="BZ78" s="10" t="s">
        <v>98</v>
      </c>
      <c r="CA78" s="2">
        <v>135950853</v>
      </c>
      <c r="CB78" s="2">
        <v>98491457</v>
      </c>
      <c r="CC78" s="2">
        <v>122040031</v>
      </c>
      <c r="CD78" s="2">
        <v>123754535</v>
      </c>
      <c r="CE78" s="2">
        <v>103425703</v>
      </c>
      <c r="CF78" s="2">
        <v>119113317</v>
      </c>
      <c r="CG78" s="2">
        <v>125985075</v>
      </c>
      <c r="CH78" s="2">
        <v>80882131</v>
      </c>
      <c r="CI78" s="2">
        <f>CA78-CB78</f>
        <v>37459396</v>
      </c>
      <c r="CJ78" s="3">
        <f>CI78/CB78</f>
        <v>0.38033142305936</v>
      </c>
      <c r="CK78" s="2">
        <f>CB78-CC78</f>
        <v>-23548574</v>
      </c>
      <c r="CL78" s="3">
        <f>CK78/CC78</f>
        <v>-0.19295778448303</v>
      </c>
      <c r="CM78" s="2">
        <f>CC78-CD78</f>
        <v>-1714504</v>
      </c>
      <c r="CN78" s="3">
        <f>CM78/CD78</f>
        <v>-0.013854070075089</v>
      </c>
      <c r="CO78" s="2">
        <f>CD78-CE78</f>
        <v>20328832</v>
      </c>
      <c r="CP78" s="3">
        <f>CO78/CE78</f>
        <v>0.19655493180452</v>
      </c>
      <c r="CQ78" s="2">
        <f>CE78-CF78</f>
        <v>-15687614</v>
      </c>
      <c r="CR78" s="3">
        <f>CQ78/CF78</f>
        <v>-0.13170327546163</v>
      </c>
      <c r="CS78" s="2">
        <f>CF78-CG78</f>
        <v>-6871758</v>
      </c>
      <c r="CT78" s="3">
        <f>CS78/CG78</f>
        <v>-0.05454422279782</v>
      </c>
      <c r="CU78" s="2">
        <f>CG78-CH78</f>
        <v>45102944</v>
      </c>
      <c r="CV78" s="3">
        <f>CU78/CH78</f>
        <v>0.55763792870393</v>
      </c>
      <c r="CW78" s="2"/>
      <c r="CX78" s="3"/>
      <c r="CY78" s="3"/>
      <c r="CZ78" s="11" t="s">
        <v>98</v>
      </c>
      <c r="DA78" s="2">
        <f>AS78-CA78</f>
        <v>-135950853</v>
      </c>
      <c r="DB78" s="2">
        <f>AT78-CB78</f>
        <v>-98491457</v>
      </c>
      <c r="DC78" s="2">
        <f>AU78-CC78</f>
        <v>-122040031</v>
      </c>
      <c r="DD78" s="2">
        <f>AV78-CD78</f>
        <v>-123746471</v>
      </c>
      <c r="DE78" s="2">
        <f>AW78-CE78</f>
        <v>-103425703</v>
      </c>
      <c r="DF78" s="2">
        <f>AX78-CF78</f>
        <v>-119113317</v>
      </c>
      <c r="DG78" s="2">
        <f>AY78-CG78</f>
        <v>-125985075</v>
      </c>
      <c r="DH78" s="2">
        <f>AZ78-CH78</f>
        <v>-80844035</v>
      </c>
      <c r="DI78" s="2"/>
      <c r="DJ78" s="9" t="s">
        <v>98</v>
      </c>
      <c r="DK78" s="4">
        <f>AS78/K78</f>
        <v>0</v>
      </c>
      <c r="DL78" s="4">
        <f>AT78/L78</f>
        <v>0</v>
      </c>
      <c r="DM78" s="4">
        <f>AU78/M78</f>
        <v>0</v>
      </c>
      <c r="DN78" s="4">
        <f>AV78/N78</f>
        <v>6.5157002722608E-5</v>
      </c>
      <c r="DO78" s="4">
        <f>AW78/O78</f>
        <v>0</v>
      </c>
      <c r="DP78" s="4">
        <f>AX78/P78</f>
        <v>0</v>
      </c>
      <c r="DQ78" s="4">
        <f>AY78/Q78</f>
        <v>0</v>
      </c>
      <c r="DR78" s="4">
        <f>AZ78/R78</f>
        <v>0.00047078464077962</v>
      </c>
      <c r="DS78" s="4"/>
    </row>
    <row r="79" spans="1:130">
      <c r="A79" s="6">
        <f>(C79-B79)</f>
        <v>-6</v>
      </c>
      <c r="B79" s="6">
        <f>RANK(K79,K3:K390)</f>
        <v>77</v>
      </c>
      <c r="C79" s="6">
        <f>RANK(L79,L3:L390)</f>
        <v>71</v>
      </c>
      <c r="D79" s="6">
        <f>RANK(M79,M3:M390)</f>
        <v>76</v>
      </c>
      <c r="E79" s="6">
        <f>RANK(N79,N3:N390)</f>
        <v>60</v>
      </c>
      <c r="F79" s="6">
        <f>RANK(O79,O3:O390)</f>
        <v>56</v>
      </c>
      <c r="G79" s="6">
        <f>RANK(P79,P3:P390)</f>
        <v>56</v>
      </c>
      <c r="H79" s="6">
        <f>RANK(Q79,Q3:Q390)</f>
        <v>43</v>
      </c>
      <c r="I79" s="6">
        <f>RANK(R79,R3:R390)</f>
        <v>49</v>
      </c>
      <c r="J79" s="10" t="s">
        <v>99</v>
      </c>
      <c r="K79" s="2">
        <v>122417916</v>
      </c>
      <c r="L79" s="2">
        <v>214838632</v>
      </c>
      <c r="M79" s="2">
        <v>170803301</v>
      </c>
      <c r="N79" s="2">
        <v>452395632</v>
      </c>
      <c r="O79" s="2">
        <v>423955018</v>
      </c>
      <c r="P79" s="2">
        <v>448906497</v>
      </c>
      <c r="Q79" s="2">
        <v>648067802</v>
      </c>
      <c r="R79" s="2">
        <v>456962088</v>
      </c>
      <c r="S79" s="2">
        <f>K79-L79</f>
        <v>-92420716</v>
      </c>
      <c r="T79" s="3">
        <f>S79/L79</f>
        <v>-0.43018667145488</v>
      </c>
      <c r="U79" s="2">
        <f>L79-M79</f>
        <v>44035331</v>
      </c>
      <c r="V79" s="3">
        <f>U79/M79</f>
        <v>0.25781311451352</v>
      </c>
      <c r="W79" s="2">
        <f>M79-N79</f>
        <v>-281592331</v>
      </c>
      <c r="X79" s="3">
        <f>W79/N79</f>
        <v>-0.62244705978947</v>
      </c>
      <c r="Y79" s="2">
        <f>N79-O79</f>
        <v>28440614</v>
      </c>
      <c r="Z79" s="3">
        <f>Y79/O79</f>
        <v>0.067084036731463</v>
      </c>
      <c r="AA79" s="2">
        <f>O79-P79</f>
        <v>-24951479</v>
      </c>
      <c r="AB79" s="3">
        <f>AA79/P79</f>
        <v>-0.055582797680026</v>
      </c>
      <c r="AC79" s="2">
        <f>P79-Q79</f>
        <v>-199161305</v>
      </c>
      <c r="AD79" s="3">
        <f>AC79/Q79</f>
        <v>-0.30731553764185</v>
      </c>
      <c r="AE79" s="2">
        <f>Q79-R79</f>
        <v>191105714</v>
      </c>
      <c r="AF79" s="3">
        <f>AE79/R79</f>
        <v>0.41820912285397</v>
      </c>
      <c r="AG79" s="2"/>
      <c r="AH79" s="3"/>
      <c r="AI79" s="7">
        <f>(AK79-AJ79)</f>
        <v>-4</v>
      </c>
      <c r="AJ79" s="6">
        <f>RANK(AS79,AS3:AS390)</f>
        <v>52</v>
      </c>
      <c r="AK79" s="6">
        <f>RANK(AT79,AT3:AT390)</f>
        <v>48</v>
      </c>
      <c r="AL79" s="6">
        <f>RANK(AU79,AU3:AU390)</f>
        <v>55</v>
      </c>
      <c r="AM79" s="6">
        <f>RANK(AV79,AV3:AV390)</f>
        <v>37</v>
      </c>
      <c r="AN79" s="6">
        <f>RANK(AW79,AW3:AW390)</f>
        <v>36</v>
      </c>
      <c r="AO79" s="6">
        <f>RANK(AX79,AX3:AX390)</f>
        <v>45</v>
      </c>
      <c r="AP79" s="6">
        <f>RANK(AY79,AY3:AY390)</f>
        <v>40</v>
      </c>
      <c r="AQ79" s="6">
        <f>RANK(AZ79,AZ3:AZ390)</f>
        <v>42</v>
      </c>
      <c r="AR79" s="10" t="s">
        <v>99</v>
      </c>
      <c r="AS79" s="2">
        <v>121524359</v>
      </c>
      <c r="AT79" s="2">
        <v>211140522</v>
      </c>
      <c r="AU79" s="2">
        <v>161859442</v>
      </c>
      <c r="AV79" s="2">
        <v>445947064</v>
      </c>
      <c r="AW79" s="2">
        <v>361401450</v>
      </c>
      <c r="AX79" s="2">
        <v>211204632</v>
      </c>
      <c r="AY79" s="2">
        <v>325139068</v>
      </c>
      <c r="AZ79" s="2">
        <v>203035645</v>
      </c>
      <c r="BA79" s="2">
        <f>AS79-AT79</f>
        <v>-89616163</v>
      </c>
      <c r="BB79" s="3">
        <f>BA79/AT79</f>
        <v>-0.42443848367487</v>
      </c>
      <c r="BC79" s="2">
        <f>AT79-AU79</f>
        <v>49281080</v>
      </c>
      <c r="BD79" s="3">
        <f>BC79/AU79</f>
        <v>0.30446836706628</v>
      </c>
      <c r="BE79" s="2">
        <f>AU79-AV79</f>
        <v>-284087622</v>
      </c>
      <c r="BF79" s="3">
        <f>BE79/AV79</f>
        <v>-0.6370433733812</v>
      </c>
      <c r="BG79" s="2">
        <f>AV79-AW79</f>
        <v>84545614</v>
      </c>
      <c r="BH79" s="3">
        <f>BG79/AW79</f>
        <v>0.23393822575975</v>
      </c>
      <c r="BI79" s="2">
        <f>AW79-AX79</f>
        <v>150196818</v>
      </c>
      <c r="BJ79" s="3">
        <f>BI79/AX79</f>
        <v>0.71114357946468</v>
      </c>
      <c r="BK79" s="2">
        <f>AX79-AY79</f>
        <v>-113934436</v>
      </c>
      <c r="BL79" s="3">
        <f>BK79/AY79</f>
        <v>-0.35041755117536</v>
      </c>
      <c r="BM79" s="2">
        <f>AY79-AZ79</f>
        <v>122103423</v>
      </c>
      <c r="BN79" s="3">
        <f>BM79/AZ79</f>
        <v>0.60138909598854</v>
      </c>
      <c r="BO79" s="2"/>
      <c r="BP79" s="3"/>
      <c r="BQ79" s="8">
        <f>(BS79-BR79)</f>
        <v>-24</v>
      </c>
      <c r="BR79" s="6">
        <f>RANK(CA79,CA3:CA390)</f>
        <v>162</v>
      </c>
      <c r="BS79" s="6">
        <f>RANK(CB79,CB3:CB390)</f>
        <v>138</v>
      </c>
      <c r="BT79" s="6">
        <f>RANK(CC79,CC3:CC390)</f>
        <v>116</v>
      </c>
      <c r="BU79" s="6">
        <f>RANK(CD79,CD3:CD390)</f>
        <v>117</v>
      </c>
      <c r="BV79" s="6">
        <f>RANK(CE79,CE3:CE390)</f>
        <v>74</v>
      </c>
      <c r="BW79" s="6">
        <f>RANK(CF79,CF3:CF390)</f>
        <v>55</v>
      </c>
      <c r="BX79" s="6">
        <f>RANK(CG79,CG3:CG390)</f>
        <v>47</v>
      </c>
      <c r="BY79" s="6">
        <f>RANK(CH79,CH3:CH390)</f>
        <v>50</v>
      </c>
      <c r="BZ79" s="10" t="s">
        <v>99</v>
      </c>
      <c r="CA79" s="2">
        <v>893557</v>
      </c>
      <c r="CB79" s="2">
        <v>3698110</v>
      </c>
      <c r="CC79" s="2">
        <v>8943859</v>
      </c>
      <c r="CD79" s="2">
        <v>6448568</v>
      </c>
      <c r="CE79" s="2">
        <v>62553568</v>
      </c>
      <c r="CF79" s="2">
        <v>237701865</v>
      </c>
      <c r="CG79" s="2">
        <v>322928734</v>
      </c>
      <c r="CH79" s="2">
        <v>253926443</v>
      </c>
      <c r="CI79" s="2">
        <f>CA79-CB79</f>
        <v>-2804553</v>
      </c>
      <c r="CJ79" s="3">
        <f>CI79/CB79</f>
        <v>-0.75837468328416</v>
      </c>
      <c r="CK79" s="2">
        <f>CB79-CC79</f>
        <v>-5245749</v>
      </c>
      <c r="CL79" s="3">
        <f>CK79/CC79</f>
        <v>-0.58651964437275</v>
      </c>
      <c r="CM79" s="2">
        <f>CC79-CD79</f>
        <v>2495291</v>
      </c>
      <c r="CN79" s="3">
        <f>CM79/CD79</f>
        <v>0.38695273121102</v>
      </c>
      <c r="CO79" s="2">
        <f>CD79-CE79</f>
        <v>-56105000</v>
      </c>
      <c r="CP79" s="3">
        <f>CO79/CE79</f>
        <v>-0.89691126811503</v>
      </c>
      <c r="CQ79" s="2">
        <f>CE79-CF79</f>
        <v>-175148297</v>
      </c>
      <c r="CR79" s="3">
        <f>CQ79/CF79</f>
        <v>-0.73684023051313</v>
      </c>
      <c r="CS79" s="2">
        <f>CF79-CG79</f>
        <v>-85226869</v>
      </c>
      <c r="CT79" s="3">
        <f>CS79/CG79</f>
        <v>-0.26391850593264</v>
      </c>
      <c r="CU79" s="2">
        <f>CG79-CH79</f>
        <v>69002291</v>
      </c>
      <c r="CV79" s="3">
        <f>CU79/CH79</f>
        <v>0.27174125776259</v>
      </c>
      <c r="CW79" s="2"/>
      <c r="CX79" s="3"/>
      <c r="CY79" s="3"/>
      <c r="CZ79" s="11" t="s">
        <v>99</v>
      </c>
      <c r="DA79" s="2">
        <f>AS79-CA79</f>
        <v>120630802</v>
      </c>
      <c r="DB79" s="2">
        <f>AT79-CB79</f>
        <v>207442412</v>
      </c>
      <c r="DC79" s="2">
        <f>AU79-CC79</f>
        <v>152915583</v>
      </c>
      <c r="DD79" s="2">
        <f>AV79-CD79</f>
        <v>439498496</v>
      </c>
      <c r="DE79" s="2">
        <f>AW79-CE79</f>
        <v>298847882</v>
      </c>
      <c r="DF79" s="2">
        <f>AX79-CF79</f>
        <v>-26497233</v>
      </c>
      <c r="DG79" s="2">
        <f>AY79-CG79</f>
        <v>2210334</v>
      </c>
      <c r="DH79" s="2">
        <f>AZ79-CH79</f>
        <v>-50890798</v>
      </c>
      <c r="DI79" s="2"/>
      <c r="DJ79" s="9" t="s">
        <v>99</v>
      </c>
      <c r="DK79" s="4">
        <f>AS79/K79</f>
        <v>0.99270076611989</v>
      </c>
      <c r="DL79" s="4">
        <f>AT79/L79</f>
        <v>0.98278656885136</v>
      </c>
      <c r="DM79" s="4">
        <f>AU79/M79</f>
        <v>0.94763649796206</v>
      </c>
      <c r="DN79" s="4">
        <f>AV79/N79</f>
        <v>0.9857457332833</v>
      </c>
      <c r="DO79" s="4">
        <f>AW79/O79</f>
        <v>0.85245234672514</v>
      </c>
      <c r="DP79" s="4">
        <f>AX79/P79</f>
        <v>0.47048691300184</v>
      </c>
      <c r="DQ79" s="4">
        <f>AY79/Q79</f>
        <v>0.50170532619672</v>
      </c>
      <c r="DR79" s="4">
        <f>AZ79/R79</f>
        <v>0.44431617049159</v>
      </c>
      <c r="DS79" s="4"/>
    </row>
    <row r="80" spans="1:130">
      <c r="A80" s="6">
        <f>(C80-B80)</f>
        <v>-1</v>
      </c>
      <c r="B80" s="6">
        <f>RANK(K80,K3:K390)</f>
        <v>78</v>
      </c>
      <c r="C80" s="6">
        <f>RANK(L80,L3:L390)</f>
        <v>77</v>
      </c>
      <c r="D80" s="6">
        <f>RANK(M80,M3:M390)</f>
        <v>83</v>
      </c>
      <c r="E80" s="6">
        <f>RANK(N80,N3:N390)</f>
        <v>77</v>
      </c>
      <c r="F80" s="6">
        <f>RANK(O80,O3:O390)</f>
        <v>71</v>
      </c>
      <c r="G80" s="6">
        <f>RANK(P80,P3:P390)</f>
        <v>67</v>
      </c>
      <c r="H80" s="6">
        <f>RANK(Q80,Q3:Q390)</f>
        <v>73</v>
      </c>
      <c r="I80" s="6">
        <f>RANK(R80,R3:R390)</f>
        <v>70</v>
      </c>
      <c r="J80" s="10" t="s">
        <v>100</v>
      </c>
      <c r="K80" s="2">
        <v>115164785</v>
      </c>
      <c r="L80" s="2">
        <v>133857531</v>
      </c>
      <c r="M80" s="2">
        <v>132302914</v>
      </c>
      <c r="N80" s="2">
        <v>153553199</v>
      </c>
      <c r="O80" s="2">
        <v>160680684</v>
      </c>
      <c r="P80" s="2">
        <v>273955138</v>
      </c>
      <c r="Q80" s="2">
        <v>190840285</v>
      </c>
      <c r="R80" s="2">
        <v>185856500</v>
      </c>
      <c r="S80" s="2">
        <f>K80-L80</f>
        <v>-18692746</v>
      </c>
      <c r="T80" s="3">
        <f>S80/L80</f>
        <v>-0.13964657692663</v>
      </c>
      <c r="U80" s="2">
        <f>L80-M80</f>
        <v>1554617</v>
      </c>
      <c r="V80" s="3">
        <f>U80/M80</f>
        <v>0.011750436577686</v>
      </c>
      <c r="W80" s="2">
        <f>M80-N80</f>
        <v>-21250285</v>
      </c>
      <c r="X80" s="3">
        <f>W80/N80</f>
        <v>-0.13839037635419</v>
      </c>
      <c r="Y80" s="2">
        <f>N80-O80</f>
        <v>-7127485</v>
      </c>
      <c r="Z80" s="3">
        <f>Y80/O80</f>
        <v>-0.044358069822506</v>
      </c>
      <c r="AA80" s="2">
        <f>O80-P80</f>
        <v>-113274454</v>
      </c>
      <c r="AB80" s="3">
        <f>AA80/P80</f>
        <v>-0.41347811479995</v>
      </c>
      <c r="AC80" s="2">
        <f>P80-Q80</f>
        <v>83114853</v>
      </c>
      <c r="AD80" s="3">
        <f>AC80/Q80</f>
        <v>0.43552048248094</v>
      </c>
      <c r="AE80" s="2">
        <f>Q80-R80</f>
        <v>4983785</v>
      </c>
      <c r="AF80" s="3">
        <f>AE80/R80</f>
        <v>0.026815231105719</v>
      </c>
      <c r="AG80" s="2"/>
      <c r="AH80" s="3"/>
      <c r="AI80" s="7">
        <f>(AK80-AJ80)</f>
        <v>24</v>
      </c>
      <c r="AJ80" s="6">
        <f>RANK(AS80,AS3:AS390)</f>
        <v>147</v>
      </c>
      <c r="AK80" s="6">
        <f>RANK(AT80,AT3:AT390)</f>
        <v>171</v>
      </c>
      <c r="AL80" s="6">
        <f>RANK(AU80,AU3:AU390)</f>
        <v>220</v>
      </c>
      <c r="AM80" s="6">
        <f>RANK(AV80,AV3:AV390)</f>
        <v>158</v>
      </c>
      <c r="AN80" s="6">
        <f>RANK(AW80,AW3:AW390)</f>
        <v>178</v>
      </c>
      <c r="AO80" s="6">
        <f>RANK(AX80,AX3:AX390)</f>
        <v>161</v>
      </c>
      <c r="AP80" s="6">
        <f>RANK(AY80,AY3:AY390)</f>
        <v>188</v>
      </c>
      <c r="AQ80" s="6">
        <f>RANK(AZ80,AZ3:AZ390)</f>
        <v>160</v>
      </c>
      <c r="AR80" s="10" t="s">
        <v>100</v>
      </c>
      <c r="AS80" s="2">
        <v>318534</v>
      </c>
      <c r="AT80" s="2">
        <v>61349</v>
      </c>
      <c r="AU80" s="2">
        <v>0</v>
      </c>
      <c r="AV80" s="2">
        <v>286759</v>
      </c>
      <c r="AW80" s="2">
        <v>66943</v>
      </c>
      <c r="AX80" s="2">
        <v>208440</v>
      </c>
      <c r="AY80" s="2">
        <v>50034</v>
      </c>
      <c r="AZ80" s="2">
        <v>211133</v>
      </c>
      <c r="BA80" s="2">
        <f>AS80-AT80</f>
        <v>257185</v>
      </c>
      <c r="BB80" s="3">
        <f>BA80/AT80</f>
        <v>4.1921628714404</v>
      </c>
      <c r="BC80" s="2">
        <f>AT80-AU80</f>
        <v>61349</v>
      </c>
      <c r="BD80" s="3" t="str">
        <f>BC80/AU80</f>
        <v>0</v>
      </c>
      <c r="BE80" s="2">
        <f>AU80-AV80</f>
        <v>-286759</v>
      </c>
      <c r="BF80" s="3">
        <f>BE80/AV80</f>
        <v>-1</v>
      </c>
      <c r="BG80" s="2">
        <f>AV80-AW80</f>
        <v>219816</v>
      </c>
      <c r="BH80" s="3">
        <f>BG80/AW80</f>
        <v>3.2836293563181</v>
      </c>
      <c r="BI80" s="2">
        <f>AW80-AX80</f>
        <v>-141497</v>
      </c>
      <c r="BJ80" s="3">
        <f>BI80/AX80</f>
        <v>-0.67883803492612</v>
      </c>
      <c r="BK80" s="2">
        <f>AX80-AY80</f>
        <v>158406</v>
      </c>
      <c r="BL80" s="3">
        <f>BK80/AY80</f>
        <v>3.1659671423432</v>
      </c>
      <c r="BM80" s="2">
        <f>AY80-AZ80</f>
        <v>-161099</v>
      </c>
      <c r="BN80" s="3">
        <f>BM80/AZ80</f>
        <v>-0.76302141304296</v>
      </c>
      <c r="BO80" s="2"/>
      <c r="BP80" s="3"/>
      <c r="BQ80" s="8">
        <f>(BS80-BR80)</f>
        <v>-3</v>
      </c>
      <c r="BR80" s="6">
        <f>RANK(CA80,CA3:CA390)</f>
        <v>63</v>
      </c>
      <c r="BS80" s="6">
        <f>RANK(CB80,CB3:CB390)</f>
        <v>60</v>
      </c>
      <c r="BT80" s="6">
        <f>RANK(CC80,CC3:CC390)</f>
        <v>64</v>
      </c>
      <c r="BU80" s="6">
        <f>RANK(CD80,CD3:CD390)</f>
        <v>59</v>
      </c>
      <c r="BV80" s="6">
        <f>RANK(CE80,CE3:CE390)</f>
        <v>54</v>
      </c>
      <c r="BW80" s="6">
        <f>RANK(CF80,CF3:CF390)</f>
        <v>52</v>
      </c>
      <c r="BX80" s="6">
        <f>RANK(CG80,CG3:CG390)</f>
        <v>58</v>
      </c>
      <c r="BY80" s="6">
        <f>RANK(CH80,CH3:CH390)</f>
        <v>55</v>
      </c>
      <c r="BZ80" s="10" t="s">
        <v>100</v>
      </c>
      <c r="CA80" s="2">
        <v>114846251</v>
      </c>
      <c r="CB80" s="2">
        <v>133796182</v>
      </c>
      <c r="CC80" s="2">
        <v>132302914</v>
      </c>
      <c r="CD80" s="2">
        <v>153266440</v>
      </c>
      <c r="CE80" s="2">
        <v>160613741</v>
      </c>
      <c r="CF80" s="2">
        <v>273746698</v>
      </c>
      <c r="CG80" s="2">
        <v>190790251</v>
      </c>
      <c r="CH80" s="2">
        <v>185645367</v>
      </c>
      <c r="CI80" s="2">
        <f>CA80-CB80</f>
        <v>-18949931</v>
      </c>
      <c r="CJ80" s="3">
        <f>CI80/CB80</f>
        <v>-0.14163282327443</v>
      </c>
      <c r="CK80" s="2">
        <f>CB80-CC80</f>
        <v>1493268</v>
      </c>
      <c r="CL80" s="3">
        <f>CK80/CC80</f>
        <v>0.011286735528743</v>
      </c>
      <c r="CM80" s="2">
        <f>CC80-CD80</f>
        <v>-20963526</v>
      </c>
      <c r="CN80" s="3">
        <f>CM80/CD80</f>
        <v>-0.13677831885441</v>
      </c>
      <c r="CO80" s="2">
        <f>CD80-CE80</f>
        <v>-7347301</v>
      </c>
      <c r="CP80" s="3">
        <f>CO80/CE80</f>
        <v>-0.045745158255171</v>
      </c>
      <c r="CQ80" s="2">
        <f>CE80-CF80</f>
        <v>-113132957</v>
      </c>
      <c r="CR80" s="3">
        <f>CQ80/CF80</f>
        <v>-0.41327606077645</v>
      </c>
      <c r="CS80" s="2">
        <f>CF80-CG80</f>
        <v>82956447</v>
      </c>
      <c r="CT80" s="3">
        <f>CS80/CG80</f>
        <v>0.4348044334823</v>
      </c>
      <c r="CU80" s="2">
        <f>CG80-CH80</f>
        <v>5144884</v>
      </c>
      <c r="CV80" s="3">
        <f>CU80/CH80</f>
        <v>0.027713506041872</v>
      </c>
      <c r="CW80" s="2"/>
      <c r="CX80" s="3"/>
      <c r="CY80" s="3"/>
      <c r="CZ80" s="11" t="s">
        <v>100</v>
      </c>
      <c r="DA80" s="2">
        <f>AS80-CA80</f>
        <v>-114527717</v>
      </c>
      <c r="DB80" s="2">
        <f>AT80-CB80</f>
        <v>-133734833</v>
      </c>
      <c r="DC80" s="2">
        <f>AU80-CC80</f>
        <v>-132302914</v>
      </c>
      <c r="DD80" s="2">
        <f>AV80-CD80</f>
        <v>-152979681</v>
      </c>
      <c r="DE80" s="2">
        <f>AW80-CE80</f>
        <v>-160546798</v>
      </c>
      <c r="DF80" s="2">
        <f>AX80-CF80</f>
        <v>-273538258</v>
      </c>
      <c r="DG80" s="2">
        <f>AY80-CG80</f>
        <v>-190740217</v>
      </c>
      <c r="DH80" s="2">
        <f>AZ80-CH80</f>
        <v>-185434234</v>
      </c>
      <c r="DI80" s="2"/>
      <c r="DJ80" s="9" t="s">
        <v>100</v>
      </c>
      <c r="DK80" s="4">
        <f>AS80/K80</f>
        <v>0.0027658975788476</v>
      </c>
      <c r="DL80" s="4">
        <f>AT80/L80</f>
        <v>0.00045831564008154</v>
      </c>
      <c r="DM80" s="4">
        <f>AU80/M80</f>
        <v>0</v>
      </c>
      <c r="DN80" s="4">
        <f>AV80/N80</f>
        <v>0.001867489585808</v>
      </c>
      <c r="DO80" s="4">
        <f>AW80/O80</f>
        <v>0.00041662132829855</v>
      </c>
      <c r="DP80" s="4">
        <f>AX80/P80</f>
        <v>0.00076085450165932</v>
      </c>
      <c r="DQ80" s="4">
        <f>AY80/Q80</f>
        <v>0.00026217734898059</v>
      </c>
      <c r="DR80" s="4">
        <f>AZ80/R80</f>
        <v>0.0011360000860879</v>
      </c>
      <c r="DS80" s="4"/>
    </row>
    <row r="81" spans="1:130">
      <c r="A81" s="6">
        <f>(C81-B81)</f>
        <v>4</v>
      </c>
      <c r="B81" s="6">
        <f>RANK(K81,K3:K390)</f>
        <v>79</v>
      </c>
      <c r="C81" s="6">
        <f>RANK(L81,L3:L390)</f>
        <v>83</v>
      </c>
      <c r="D81" s="6">
        <f>RANK(M81,M3:M390)</f>
        <v>90</v>
      </c>
      <c r="E81" s="6">
        <f>RANK(N81,N3:N390)</f>
        <v>86</v>
      </c>
      <c r="F81" s="6">
        <f>RANK(O81,O3:O390)</f>
        <v>86</v>
      </c>
      <c r="G81" s="6">
        <f>RANK(P81,P3:P390)</f>
        <v>85</v>
      </c>
      <c r="H81" s="6">
        <f>RANK(Q81,Q3:Q390)</f>
        <v>83</v>
      </c>
      <c r="I81" s="6">
        <f>RANK(R81,R3:R390)</f>
        <v>88</v>
      </c>
      <c r="J81" s="10" t="s">
        <v>101</v>
      </c>
      <c r="K81" s="2">
        <v>106856595</v>
      </c>
      <c r="L81" s="2">
        <v>84400882</v>
      </c>
      <c r="M81" s="2">
        <v>84545684</v>
      </c>
      <c r="N81" s="2">
        <v>91874020</v>
      </c>
      <c r="O81" s="2">
        <v>97753961</v>
      </c>
      <c r="P81" s="2">
        <v>97116443</v>
      </c>
      <c r="Q81" s="2">
        <v>115268785</v>
      </c>
      <c r="R81" s="2">
        <v>61436508</v>
      </c>
      <c r="S81" s="2">
        <f>K81-L81</f>
        <v>22455713</v>
      </c>
      <c r="T81" s="3">
        <f>S81/L81</f>
        <v>0.26606016984514</v>
      </c>
      <c r="U81" s="2">
        <f>L81-M81</f>
        <v>-144802</v>
      </c>
      <c r="V81" s="3">
        <f>U81/M81</f>
        <v>-0.0017127071797065</v>
      </c>
      <c r="W81" s="2">
        <f>M81-N81</f>
        <v>-7328336</v>
      </c>
      <c r="X81" s="3">
        <f>W81/N81</f>
        <v>-0.079765052187768</v>
      </c>
      <c r="Y81" s="2">
        <f>N81-O81</f>
        <v>-5879941</v>
      </c>
      <c r="Z81" s="3">
        <f>Y81/O81</f>
        <v>-0.060150411705568</v>
      </c>
      <c r="AA81" s="2">
        <f>O81-P81</f>
        <v>637518</v>
      </c>
      <c r="AB81" s="3">
        <f>AA81/P81</f>
        <v>0.0065644702411516</v>
      </c>
      <c r="AC81" s="2">
        <f>P81-Q81</f>
        <v>-18152342</v>
      </c>
      <c r="AD81" s="3">
        <f>AC81/Q81</f>
        <v>-0.15747838410893</v>
      </c>
      <c r="AE81" s="2">
        <f>Q81-R81</f>
        <v>53832277</v>
      </c>
      <c r="AF81" s="3">
        <f>AE81/R81</f>
        <v>0.87622618460021</v>
      </c>
      <c r="AG81" s="2"/>
      <c r="AH81" s="3"/>
      <c r="AI81" s="7">
        <f>(AK81-AJ81)</f>
        <v>-5</v>
      </c>
      <c r="AJ81" s="6">
        <f>RANK(AS81,AS3:AS390)</f>
        <v>76</v>
      </c>
      <c r="AK81" s="6">
        <f>RANK(AT81,AT3:AT390)</f>
        <v>71</v>
      </c>
      <c r="AL81" s="6">
        <f>RANK(AU81,AU3:AU390)</f>
        <v>82</v>
      </c>
      <c r="AM81" s="6">
        <f>RANK(AV81,AV3:AV390)</f>
        <v>82</v>
      </c>
      <c r="AN81" s="6">
        <f>RANK(AW81,AW3:AW390)</f>
        <v>73</v>
      </c>
      <c r="AO81" s="6">
        <f>RANK(AX81,AX3:AX390)</f>
        <v>80</v>
      </c>
      <c r="AP81" s="6">
        <f>RANK(AY81,AY3:AY390)</f>
        <v>83</v>
      </c>
      <c r="AQ81" s="6">
        <f>RANK(AZ81,AZ3:AZ390)</f>
        <v>85</v>
      </c>
      <c r="AR81" s="10" t="s">
        <v>101</v>
      </c>
      <c r="AS81" s="2">
        <v>20675928</v>
      </c>
      <c r="AT81" s="2">
        <v>18471233</v>
      </c>
      <c r="AU81" s="2">
        <v>19371571</v>
      </c>
      <c r="AV81" s="2">
        <v>22759497</v>
      </c>
      <c r="AW81" s="2">
        <v>25448810</v>
      </c>
      <c r="AX81" s="2">
        <v>19222593</v>
      </c>
      <c r="AY81" s="2">
        <v>18098617</v>
      </c>
      <c r="AZ81" s="2">
        <v>18227617</v>
      </c>
      <c r="BA81" s="2">
        <f>AS81-AT81</f>
        <v>2204695</v>
      </c>
      <c r="BB81" s="3">
        <f>BA81/AT81</f>
        <v>0.11935830163585</v>
      </c>
      <c r="BC81" s="2">
        <f>AT81-AU81</f>
        <v>-900338</v>
      </c>
      <c r="BD81" s="3">
        <f>BC81/AU81</f>
        <v>-0.046477283644161</v>
      </c>
      <c r="BE81" s="2">
        <f>AU81-AV81</f>
        <v>-3387926</v>
      </c>
      <c r="BF81" s="3">
        <f>BE81/AV81</f>
        <v>-0.14885768345408</v>
      </c>
      <c r="BG81" s="2">
        <f>AV81-AW81</f>
        <v>-2689313</v>
      </c>
      <c r="BH81" s="3">
        <f>BG81/AW81</f>
        <v>-0.10567539307339</v>
      </c>
      <c r="BI81" s="2">
        <f>AW81-AX81</f>
        <v>6226217</v>
      </c>
      <c r="BJ81" s="3">
        <f>BI81/AX81</f>
        <v>0.32390099504266</v>
      </c>
      <c r="BK81" s="2">
        <f>AX81-AY81</f>
        <v>1123976</v>
      </c>
      <c r="BL81" s="3">
        <f>BK81/AY81</f>
        <v>0.062102866754957</v>
      </c>
      <c r="BM81" s="2">
        <f>AY81-AZ81</f>
        <v>-129000</v>
      </c>
      <c r="BN81" s="3">
        <f>BM81/AZ81</f>
        <v>-0.0070771730610754</v>
      </c>
      <c r="BO81" s="2"/>
      <c r="BP81" s="3"/>
      <c r="BQ81" s="8">
        <f>(BS81-BR81)</f>
        <v>-1</v>
      </c>
      <c r="BR81" s="6">
        <f>RANK(CA81,CA3:CA390)</f>
        <v>68</v>
      </c>
      <c r="BS81" s="6">
        <f>RANK(CB81,CB3:CB390)</f>
        <v>67</v>
      </c>
      <c r="BT81" s="6">
        <f>RANK(CC81,CC3:CC390)</f>
        <v>73</v>
      </c>
      <c r="BU81" s="6">
        <f>RANK(CD81,CD3:CD390)</f>
        <v>75</v>
      </c>
      <c r="BV81" s="6">
        <f>RANK(CE81,CE3:CE390)</f>
        <v>68</v>
      </c>
      <c r="BW81" s="6">
        <f>RANK(CF81,CF3:CF390)</f>
        <v>69</v>
      </c>
      <c r="BX81" s="6">
        <f>RANK(CG81,CG3:CG390)</f>
        <v>66</v>
      </c>
      <c r="BY81" s="6">
        <f>RANK(CH81,CH3:CH390)</f>
        <v>76</v>
      </c>
      <c r="BZ81" s="10" t="s">
        <v>101</v>
      </c>
      <c r="CA81" s="2">
        <v>86180667</v>
      </c>
      <c r="CB81" s="2">
        <v>65929649</v>
      </c>
      <c r="CC81" s="2">
        <v>65174113</v>
      </c>
      <c r="CD81" s="2">
        <v>69114523</v>
      </c>
      <c r="CE81" s="2">
        <v>72305151</v>
      </c>
      <c r="CF81" s="2">
        <v>77893850</v>
      </c>
      <c r="CG81" s="2">
        <v>97170168</v>
      </c>
      <c r="CH81" s="2">
        <v>43208891</v>
      </c>
      <c r="CI81" s="2">
        <f>CA81-CB81</f>
        <v>20251018</v>
      </c>
      <c r="CJ81" s="3">
        <f>CI81/CB81</f>
        <v>0.30716101643435</v>
      </c>
      <c r="CK81" s="2">
        <f>CB81-CC81</f>
        <v>755536</v>
      </c>
      <c r="CL81" s="3">
        <f>CK81/CC81</f>
        <v>0.011592578175939</v>
      </c>
      <c r="CM81" s="2">
        <f>CC81-CD81</f>
        <v>-3940410</v>
      </c>
      <c r="CN81" s="3">
        <f>CM81/CD81</f>
        <v>-0.057012764162461</v>
      </c>
      <c r="CO81" s="2">
        <f>CD81-CE81</f>
        <v>-3190628</v>
      </c>
      <c r="CP81" s="3">
        <f>CO81/CE81</f>
        <v>-0.044127257268296</v>
      </c>
      <c r="CQ81" s="2">
        <f>CE81-CF81</f>
        <v>-5588699</v>
      </c>
      <c r="CR81" s="3">
        <f>CQ81/CF81</f>
        <v>-0.071747628342931</v>
      </c>
      <c r="CS81" s="2">
        <f>CF81-CG81</f>
        <v>-19276318</v>
      </c>
      <c r="CT81" s="3">
        <f>CS81/CG81</f>
        <v>-0.19837691337531</v>
      </c>
      <c r="CU81" s="2">
        <f>CG81-CH81</f>
        <v>53961277</v>
      </c>
      <c r="CV81" s="3">
        <f>CU81/CH81</f>
        <v>1.2488466089074</v>
      </c>
      <c r="CW81" s="2"/>
      <c r="CX81" s="3"/>
      <c r="CY81" s="3"/>
      <c r="CZ81" s="11" t="s">
        <v>101</v>
      </c>
      <c r="DA81" s="2">
        <f>AS81-CA81</f>
        <v>-65504739</v>
      </c>
      <c r="DB81" s="2">
        <f>AT81-CB81</f>
        <v>-47458416</v>
      </c>
      <c r="DC81" s="2">
        <f>AU81-CC81</f>
        <v>-45802542</v>
      </c>
      <c r="DD81" s="2">
        <f>AV81-CD81</f>
        <v>-46355026</v>
      </c>
      <c r="DE81" s="2">
        <f>AW81-CE81</f>
        <v>-46856341</v>
      </c>
      <c r="DF81" s="2">
        <f>AX81-CF81</f>
        <v>-58671257</v>
      </c>
      <c r="DG81" s="2">
        <f>AY81-CG81</f>
        <v>-79071551</v>
      </c>
      <c r="DH81" s="2">
        <f>AZ81-CH81</f>
        <v>-24981274</v>
      </c>
      <c r="DI81" s="2"/>
      <c r="DJ81" s="9" t="s">
        <v>101</v>
      </c>
      <c r="DK81" s="4">
        <f>AS81/K81</f>
        <v>0.19349229684887</v>
      </c>
      <c r="DL81" s="4">
        <f>AT81/L81</f>
        <v>0.21885118451724</v>
      </c>
      <c r="DM81" s="4">
        <f>AU81/M81</f>
        <v>0.22912548676051</v>
      </c>
      <c r="DN81" s="4">
        <f>AV81/N81</f>
        <v>0.24772505872716</v>
      </c>
      <c r="DO81" s="4">
        <f>AW81/O81</f>
        <v>0.26033533311249</v>
      </c>
      <c r="DP81" s="4">
        <f>AX81/P81</f>
        <v>0.19793345396721</v>
      </c>
      <c r="DQ81" s="4">
        <f>AY81/Q81</f>
        <v>0.15701229955707</v>
      </c>
      <c r="DR81" s="4">
        <f>AZ81/R81</f>
        <v>0.29669031644832</v>
      </c>
      <c r="DS81" s="4"/>
    </row>
    <row r="82" spans="1:130">
      <c r="A82" s="6">
        <f>(C82-B82)</f>
        <v>-10</v>
      </c>
      <c r="B82" s="6">
        <f>RANK(K82,K3:K390)</f>
        <v>80</v>
      </c>
      <c r="C82" s="6">
        <f>RANK(L82,L3:L390)</f>
        <v>70</v>
      </c>
      <c r="D82" s="6">
        <f>RANK(M82,M3:M390)</f>
        <v>69</v>
      </c>
      <c r="E82" s="6">
        <f>RANK(N82,N3:N390)</f>
        <v>66</v>
      </c>
      <c r="F82" s="6">
        <f>RANK(O82,O3:O390)</f>
        <v>73</v>
      </c>
      <c r="G82" s="6">
        <f>RANK(P82,P3:P390)</f>
        <v>71</v>
      </c>
      <c r="H82" s="6">
        <f>RANK(Q82,Q3:Q390)</f>
        <v>68</v>
      </c>
      <c r="I82" s="6">
        <f>RANK(R82,R3:R390)</f>
        <v>71</v>
      </c>
      <c r="J82" s="10" t="s">
        <v>102</v>
      </c>
      <c r="K82" s="2">
        <v>105088072</v>
      </c>
      <c r="L82" s="2">
        <v>263876169</v>
      </c>
      <c r="M82" s="2">
        <v>347854641</v>
      </c>
      <c r="N82" s="2">
        <v>309003394</v>
      </c>
      <c r="O82" s="2">
        <v>153418676</v>
      </c>
      <c r="P82" s="2">
        <v>216479724</v>
      </c>
      <c r="Q82" s="2">
        <v>222524607</v>
      </c>
      <c r="R82" s="2">
        <v>160978606</v>
      </c>
      <c r="S82" s="2">
        <f>K82-L82</f>
        <v>-158788097</v>
      </c>
      <c r="T82" s="3">
        <f>S82/L82</f>
        <v>-0.60175232042269</v>
      </c>
      <c r="U82" s="2">
        <f>L82-M82</f>
        <v>-83978472</v>
      </c>
      <c r="V82" s="3">
        <f>U82/M82</f>
        <v>-0.24141828827864</v>
      </c>
      <c r="W82" s="2">
        <f>M82-N82</f>
        <v>38851247</v>
      </c>
      <c r="X82" s="3">
        <f>W82/N82</f>
        <v>0.12573080993408</v>
      </c>
      <c r="Y82" s="2">
        <f>N82-O82</f>
        <v>155584718</v>
      </c>
      <c r="Z82" s="3">
        <f>Y82/O82</f>
        <v>1.0141185027565</v>
      </c>
      <c r="AA82" s="2">
        <f>O82-P82</f>
        <v>-63061048</v>
      </c>
      <c r="AB82" s="3">
        <f>AA82/P82</f>
        <v>-0.29130233000482</v>
      </c>
      <c r="AC82" s="2">
        <f>P82-Q82</f>
        <v>-6044883</v>
      </c>
      <c r="AD82" s="3">
        <f>AC82/Q82</f>
        <v>-0.027165009216262</v>
      </c>
      <c r="AE82" s="2">
        <f>Q82-R82</f>
        <v>61546001</v>
      </c>
      <c r="AF82" s="3">
        <f>AE82/R82</f>
        <v>0.38232410212323</v>
      </c>
      <c r="AG82" s="2"/>
      <c r="AH82" s="3"/>
      <c r="AI82" s="7">
        <f>(AK82-AJ82)</f>
        <v>-23</v>
      </c>
      <c r="AJ82" s="6">
        <f>RANK(AS82,AS3:AS390)</f>
        <v>93</v>
      </c>
      <c r="AK82" s="6">
        <f>RANK(AT82,AT3:AT390)</f>
        <v>70</v>
      </c>
      <c r="AL82" s="6">
        <f>RANK(AU82,AU3:AU390)</f>
        <v>73</v>
      </c>
      <c r="AM82" s="6">
        <f>RANK(AV82,AV3:AV390)</f>
        <v>85</v>
      </c>
      <c r="AN82" s="6">
        <f>RANK(AW82,AW3:AW390)</f>
        <v>104</v>
      </c>
      <c r="AO82" s="6">
        <f>RANK(AX82,AX3:AX390)</f>
        <v>112</v>
      </c>
      <c r="AP82" s="6">
        <f>RANK(AY82,AY3:AY390)</f>
        <v>118</v>
      </c>
      <c r="AQ82" s="6">
        <f>RANK(AZ82,AZ3:AZ390)</f>
        <v>95</v>
      </c>
      <c r="AR82" s="10" t="s">
        <v>102</v>
      </c>
      <c r="AS82" s="2">
        <v>9033864</v>
      </c>
      <c r="AT82" s="2">
        <v>19646355</v>
      </c>
      <c r="AU82" s="2">
        <v>35186109</v>
      </c>
      <c r="AV82" s="2">
        <v>18660065</v>
      </c>
      <c r="AW82" s="2">
        <v>6865911</v>
      </c>
      <c r="AX82" s="2">
        <v>5578877</v>
      </c>
      <c r="AY82" s="2">
        <v>4038262</v>
      </c>
      <c r="AZ82" s="2">
        <v>9332054</v>
      </c>
      <c r="BA82" s="2">
        <f>AS82-AT82</f>
        <v>-10612491</v>
      </c>
      <c r="BB82" s="3">
        <f>BA82/AT82</f>
        <v>-0.54017607846341</v>
      </c>
      <c r="BC82" s="2">
        <f>AT82-AU82</f>
        <v>-15539754</v>
      </c>
      <c r="BD82" s="3">
        <f>BC82/AU82</f>
        <v>-0.44164457058892</v>
      </c>
      <c r="BE82" s="2">
        <f>AU82-AV82</f>
        <v>16526044</v>
      </c>
      <c r="BF82" s="3">
        <f>BE82/AV82</f>
        <v>0.88563700072856</v>
      </c>
      <c r="BG82" s="2">
        <f>AV82-AW82</f>
        <v>11794154</v>
      </c>
      <c r="BH82" s="3">
        <f>BG82/AW82</f>
        <v>1.7177842823771</v>
      </c>
      <c r="BI82" s="2">
        <f>AW82-AX82</f>
        <v>1287034</v>
      </c>
      <c r="BJ82" s="3">
        <f>BI82/AX82</f>
        <v>0.23069768342267</v>
      </c>
      <c r="BK82" s="2">
        <f>AX82-AY82</f>
        <v>1540615</v>
      </c>
      <c r="BL82" s="3">
        <f>BK82/AY82</f>
        <v>0.38150446900176</v>
      </c>
      <c r="BM82" s="2">
        <f>AY82-AZ82</f>
        <v>-5293792</v>
      </c>
      <c r="BN82" s="3">
        <f>BM82/AZ82</f>
        <v>-0.56726975647591</v>
      </c>
      <c r="BO82" s="2"/>
      <c r="BP82" s="3"/>
      <c r="BQ82" s="8">
        <f>(BS82-BR82)</f>
        <v>-12</v>
      </c>
      <c r="BR82" s="6">
        <f>RANK(CA82,CA3:CA390)</f>
        <v>66</v>
      </c>
      <c r="BS82" s="6">
        <f>RANK(CB82,CB3:CB390)</f>
        <v>54</v>
      </c>
      <c r="BT82" s="6">
        <f>RANK(CC82,CC3:CC390)</f>
        <v>52</v>
      </c>
      <c r="BU82" s="6">
        <f>RANK(CD82,CD3:CD390)</f>
        <v>50</v>
      </c>
      <c r="BV82" s="6">
        <f>RANK(CE82,CE3:CE390)</f>
        <v>58</v>
      </c>
      <c r="BW82" s="6">
        <f>RANK(CF82,CF3:CF390)</f>
        <v>57</v>
      </c>
      <c r="BX82" s="6">
        <f>RANK(CG82,CG3:CG390)</f>
        <v>53</v>
      </c>
      <c r="BY82" s="6">
        <f>RANK(CH82,CH3:CH390)</f>
        <v>59</v>
      </c>
      <c r="BZ82" s="10" t="s">
        <v>102</v>
      </c>
      <c r="CA82" s="2">
        <v>96054208</v>
      </c>
      <c r="CB82" s="2">
        <v>244229814</v>
      </c>
      <c r="CC82" s="2">
        <v>312668532</v>
      </c>
      <c r="CD82" s="2">
        <v>290343329</v>
      </c>
      <c r="CE82" s="2">
        <v>146552765</v>
      </c>
      <c r="CF82" s="2">
        <v>210900847</v>
      </c>
      <c r="CG82" s="2">
        <v>218486345</v>
      </c>
      <c r="CH82" s="2">
        <v>151646552</v>
      </c>
      <c r="CI82" s="2">
        <f>CA82-CB82</f>
        <v>-148175606</v>
      </c>
      <c r="CJ82" s="3">
        <f>CI82/CB82</f>
        <v>-0.60670564159706</v>
      </c>
      <c r="CK82" s="2">
        <f>CB82-CC82</f>
        <v>-68438718</v>
      </c>
      <c r="CL82" s="3">
        <f>CK82/CC82</f>
        <v>-0.21888585193473</v>
      </c>
      <c r="CM82" s="2">
        <f>CC82-CD82</f>
        <v>22325203</v>
      </c>
      <c r="CN82" s="3">
        <f>CM82/CD82</f>
        <v>0.076892426207595</v>
      </c>
      <c r="CO82" s="2">
        <f>CD82-CE82</f>
        <v>143790564</v>
      </c>
      <c r="CP82" s="3">
        <f>CO82/CE82</f>
        <v>0.98115217409921</v>
      </c>
      <c r="CQ82" s="2">
        <f>CE82-CF82</f>
        <v>-64348082</v>
      </c>
      <c r="CR82" s="3">
        <f>CQ82/CF82</f>
        <v>-0.30511059066539</v>
      </c>
      <c r="CS82" s="2">
        <f>CF82-CG82</f>
        <v>-7585498</v>
      </c>
      <c r="CT82" s="3">
        <f>CS82/CG82</f>
        <v>-0.034718407688133</v>
      </c>
      <c r="CU82" s="2">
        <f>CG82-CH82</f>
        <v>66839793</v>
      </c>
      <c r="CV82" s="3">
        <f>CU82/CH82</f>
        <v>0.44076038735124</v>
      </c>
      <c r="CW82" s="2"/>
      <c r="CX82" s="3"/>
      <c r="CY82" s="3"/>
      <c r="CZ82" s="11" t="s">
        <v>102</v>
      </c>
      <c r="DA82" s="2">
        <f>AS82-CA82</f>
        <v>-87020344</v>
      </c>
      <c r="DB82" s="2">
        <f>AT82-CB82</f>
        <v>-224583459</v>
      </c>
      <c r="DC82" s="2">
        <f>AU82-CC82</f>
        <v>-277482423</v>
      </c>
      <c r="DD82" s="2">
        <f>AV82-CD82</f>
        <v>-271683264</v>
      </c>
      <c r="DE82" s="2">
        <f>AW82-CE82</f>
        <v>-139686854</v>
      </c>
      <c r="DF82" s="2">
        <f>AX82-CF82</f>
        <v>-205321970</v>
      </c>
      <c r="DG82" s="2">
        <f>AY82-CG82</f>
        <v>-214448083</v>
      </c>
      <c r="DH82" s="2">
        <f>AZ82-CH82</f>
        <v>-142314498</v>
      </c>
      <c r="DI82" s="2"/>
      <c r="DJ82" s="9" t="s">
        <v>102</v>
      </c>
      <c r="DK82" s="4">
        <f>AS82/K82</f>
        <v>0.085964694451717</v>
      </c>
      <c r="DL82" s="4">
        <f>AT82/L82</f>
        <v>0.074452934019972</v>
      </c>
      <c r="DM82" s="4">
        <f>AU82/M82</f>
        <v>0.10115175953625</v>
      </c>
      <c r="DN82" s="4">
        <f>AV82/N82</f>
        <v>0.060387896580838</v>
      </c>
      <c r="DO82" s="4">
        <f>AW82/O82</f>
        <v>0.044752771820297</v>
      </c>
      <c r="DP82" s="4">
        <f>AX82/P82</f>
        <v>0.025770898525351</v>
      </c>
      <c r="DQ82" s="4">
        <f>AY82/Q82</f>
        <v>0.018147485145317</v>
      </c>
      <c r="DR82" s="4">
        <f>AZ82/R82</f>
        <v>0.057970771594332</v>
      </c>
      <c r="DS82" s="4"/>
    </row>
    <row r="83" spans="1:130">
      <c r="A83" s="6">
        <f>(C83-B83)</f>
        <v>-1</v>
      </c>
      <c r="B83" s="6">
        <f>RANK(K83,K3:K390)</f>
        <v>81</v>
      </c>
      <c r="C83" s="6">
        <f>RANK(L83,L3:L390)</f>
        <v>80</v>
      </c>
      <c r="D83" s="6">
        <f>RANK(M83,M3:M390)</f>
        <v>74</v>
      </c>
      <c r="E83" s="6">
        <f>RANK(N83,N3:N390)</f>
        <v>72</v>
      </c>
      <c r="F83" s="6">
        <f>RANK(O83,O3:O390)</f>
        <v>69</v>
      </c>
      <c r="G83" s="6">
        <f>RANK(P83,P3:P390)</f>
        <v>76</v>
      </c>
      <c r="H83" s="6">
        <f>RANK(Q83,Q3:Q390)</f>
        <v>65</v>
      </c>
      <c r="I83" s="6">
        <f>RANK(R83,R3:R390)</f>
        <v>68</v>
      </c>
      <c r="J83" s="10" t="s">
        <v>103</v>
      </c>
      <c r="K83" s="2">
        <v>92872475</v>
      </c>
      <c r="L83" s="2">
        <v>120812026</v>
      </c>
      <c r="M83" s="2">
        <v>203863307</v>
      </c>
      <c r="N83" s="2">
        <v>219783979</v>
      </c>
      <c r="O83" s="2">
        <v>194028264</v>
      </c>
      <c r="P83" s="2">
        <v>163409395</v>
      </c>
      <c r="Q83" s="2">
        <v>289773582</v>
      </c>
      <c r="R83" s="2">
        <v>232760576</v>
      </c>
      <c r="S83" s="2">
        <f>K83-L83</f>
        <v>-27939551</v>
      </c>
      <c r="T83" s="3">
        <f>S83/L83</f>
        <v>-0.23126465075588</v>
      </c>
      <c r="U83" s="2">
        <f>L83-M83</f>
        <v>-83051281</v>
      </c>
      <c r="V83" s="3">
        <f>U83/M83</f>
        <v>-0.40738709786553</v>
      </c>
      <c r="W83" s="2">
        <f>M83-N83</f>
        <v>-15920672</v>
      </c>
      <c r="X83" s="3">
        <f>W83/N83</f>
        <v>-0.072437818590954</v>
      </c>
      <c r="Y83" s="2">
        <f>N83-O83</f>
        <v>25755715</v>
      </c>
      <c r="Z83" s="3">
        <f>Y83/O83</f>
        <v>0.1327420782366</v>
      </c>
      <c r="AA83" s="2"/>
      <c r="AB83" s="3"/>
      <c r="AC83" s="2"/>
      <c r="AD83" s="3"/>
      <c r="AE83" s="2"/>
      <c r="AF83" s="3"/>
      <c r="AG83" s="2"/>
      <c r="AH83" s="3"/>
      <c r="AI83" s="7">
        <f>(AK83-AJ83)</f>
        <v>-13</v>
      </c>
      <c r="AJ83" s="6">
        <f>RANK(AS83,AS3:AS390)</f>
        <v>113</v>
      </c>
      <c r="AK83" s="6">
        <f>RANK(AT83,AT3:AT390)</f>
        <v>100</v>
      </c>
      <c r="AL83" s="6">
        <f>RANK(AU83,AU3:AU390)</f>
        <v>102</v>
      </c>
      <c r="AM83" s="6">
        <f>RANK(AV83,AV3:AV390)</f>
        <v>69</v>
      </c>
      <c r="AN83" s="6">
        <f>RANK(AW83,AW3:AW390)</f>
        <v>66</v>
      </c>
      <c r="AO83" s="6">
        <f>RANK(AX83,AX3:AX390)</f>
        <v>73</v>
      </c>
      <c r="AP83" s="6">
        <f>RANK(AY83,AY3:AY390)</f>
        <v>49</v>
      </c>
      <c r="AQ83" s="6">
        <f>RANK(AZ83,AZ3:AZ390)</f>
        <v>69</v>
      </c>
      <c r="AR83" s="10" t="s">
        <v>103</v>
      </c>
      <c r="AS83" s="2">
        <v>2625253</v>
      </c>
      <c r="AT83" s="2">
        <v>5497398</v>
      </c>
      <c r="AU83" s="2">
        <v>9393866</v>
      </c>
      <c r="AV83" s="2">
        <v>46063048</v>
      </c>
      <c r="AW83" s="2">
        <v>41117882</v>
      </c>
      <c r="AX83" s="2">
        <v>29294614</v>
      </c>
      <c r="AY83" s="2">
        <v>145234127</v>
      </c>
      <c r="AZ83" s="2">
        <v>39887044</v>
      </c>
      <c r="BA83" s="2">
        <f>AS83-AT83</f>
        <v>-2872145</v>
      </c>
      <c r="BB83" s="3">
        <f>BA83/AT83</f>
        <v>-0.522455350695</v>
      </c>
      <c r="BC83" s="2">
        <f>AT83-AU83</f>
        <v>-3896468</v>
      </c>
      <c r="BD83" s="3">
        <f>BC83/AU83</f>
        <v>-0.41478854392856</v>
      </c>
      <c r="BE83" s="2">
        <f>AU83-AV83</f>
        <v>-36669182</v>
      </c>
      <c r="BF83" s="3">
        <f>BE83/AV83</f>
        <v>-0.79606503677308</v>
      </c>
      <c r="BG83" s="2">
        <f>AV83-AW83</f>
        <v>4945166</v>
      </c>
      <c r="BH83" s="3">
        <f>BG83/AW83</f>
        <v>0.1202680138048</v>
      </c>
      <c r="BI83" s="2"/>
      <c r="BJ83" s="3"/>
      <c r="BK83" s="2"/>
      <c r="BL83" s="3"/>
      <c r="BM83" s="2"/>
      <c r="BN83" s="3"/>
      <c r="BO83" s="2"/>
      <c r="BP83" s="3"/>
      <c r="BQ83" s="8">
        <f>(BS83-BR83)</f>
        <v>-5</v>
      </c>
      <c r="BR83" s="6">
        <f>RANK(CA83,CA3:CA390)</f>
        <v>67</v>
      </c>
      <c r="BS83" s="6">
        <f>RANK(CB83,CB3:CB390)</f>
        <v>62</v>
      </c>
      <c r="BT83" s="6">
        <f>RANK(CC83,CC3:CC390)</f>
        <v>58</v>
      </c>
      <c r="BU83" s="6">
        <f>RANK(CD83,CD3:CD390)</f>
        <v>57</v>
      </c>
      <c r="BV83" s="6">
        <f>RANK(CE83,CE3:CE390)</f>
        <v>55</v>
      </c>
      <c r="BW83" s="6">
        <f>RANK(CF83,CF3:CF390)</f>
        <v>63</v>
      </c>
      <c r="BX83" s="6">
        <f>RANK(CG83,CG3:CG390)</f>
        <v>61</v>
      </c>
      <c r="BY83" s="6">
        <f>RANK(CH83,CH3:CH390)</f>
        <v>54</v>
      </c>
      <c r="BZ83" s="10" t="s">
        <v>103</v>
      </c>
      <c r="CA83" s="2">
        <v>90247222</v>
      </c>
      <c r="CB83" s="2">
        <v>115314628</v>
      </c>
      <c r="CC83" s="2">
        <v>194469441</v>
      </c>
      <c r="CD83" s="2">
        <v>173720931</v>
      </c>
      <c r="CE83" s="2">
        <v>152910382</v>
      </c>
      <c r="CF83" s="2">
        <v>134114781</v>
      </c>
      <c r="CG83" s="2">
        <v>144539455</v>
      </c>
      <c r="CH83" s="2">
        <v>192873532</v>
      </c>
      <c r="CI83" s="2">
        <f>CA83-CB83</f>
        <v>-25067406</v>
      </c>
      <c r="CJ83" s="3">
        <f>CI83/CB83</f>
        <v>-0.21738270707512</v>
      </c>
      <c r="CK83" s="2">
        <f>CB83-CC83</f>
        <v>-79154813</v>
      </c>
      <c r="CL83" s="3">
        <f>CK83/CC83</f>
        <v>-0.40702957026549</v>
      </c>
      <c r="CM83" s="2">
        <f>CC83-CD83</f>
        <v>20748510</v>
      </c>
      <c r="CN83" s="3">
        <f>CM83/CD83</f>
        <v>0.11943586694225</v>
      </c>
      <c r="CO83" s="2">
        <f>CD83-CE83</f>
        <v>20810549</v>
      </c>
      <c r="CP83" s="3">
        <f>CO83/CE83</f>
        <v>0.1360963770269</v>
      </c>
      <c r="CQ83" s="2"/>
      <c r="CR83" s="3"/>
      <c r="CS83" s="2"/>
      <c r="CT83" s="3"/>
      <c r="CU83" s="2"/>
      <c r="CV83" s="3"/>
      <c r="CW83" s="2"/>
      <c r="CX83" s="3"/>
      <c r="CY83" s="3"/>
      <c r="CZ83" s="11" t="s">
        <v>103</v>
      </c>
      <c r="DA83" s="2">
        <f>AS83-CA83</f>
        <v>-87621969</v>
      </c>
      <c r="DB83" s="2">
        <f>AT83-CB83</f>
        <v>-109817230</v>
      </c>
      <c r="DC83" s="2">
        <f>AU83-CC83</f>
        <v>-185075575</v>
      </c>
      <c r="DD83" s="2">
        <f>AV83-CD83</f>
        <v>-127657883</v>
      </c>
      <c r="DE83" s="2"/>
      <c r="DF83" s="2"/>
      <c r="DG83" s="2"/>
      <c r="DH83" s="2"/>
      <c r="DI83" s="2"/>
      <c r="DJ83" s="9" t="s">
        <v>103</v>
      </c>
      <c r="DK83" s="4">
        <f>AS83/K83</f>
        <v>0.028267288020482</v>
      </c>
      <c r="DL83" s="4">
        <f>AT83/L83</f>
        <v>0.04550373155732</v>
      </c>
      <c r="DM83" s="4">
        <f>AU83/M83</f>
        <v>0.046079238771497</v>
      </c>
      <c r="DN83" s="4">
        <f>AV83/N83</f>
        <v>0.2095832835932</v>
      </c>
      <c r="DO83" s="4"/>
      <c r="DP83" s="4"/>
      <c r="DQ83" s="4"/>
      <c r="DR83" s="4"/>
      <c r="DS83" s="4"/>
    </row>
    <row r="84" spans="1:130">
      <c r="A84" s="6">
        <f>(C84-B84)</f>
        <v>29</v>
      </c>
      <c r="B84" s="6">
        <f>RANK(K84,K3:K390)</f>
        <v>82</v>
      </c>
      <c r="C84" s="6">
        <f>RANK(L84,L3:L390)</f>
        <v>111</v>
      </c>
      <c r="D84" s="6">
        <f>RANK(M84,M3:M390)</f>
        <v>89</v>
      </c>
      <c r="E84" s="6">
        <f>RANK(N84,N3:N390)</f>
        <v>76</v>
      </c>
      <c r="F84" s="6"/>
      <c r="G84" s="6"/>
      <c r="H84" s="6"/>
      <c r="I84" s="6"/>
      <c r="J84" s="10" t="s">
        <v>104</v>
      </c>
      <c r="K84" s="2">
        <v>74745146</v>
      </c>
      <c r="L84" s="2">
        <v>27998685</v>
      </c>
      <c r="M84" s="2">
        <v>90860257</v>
      </c>
      <c r="N84" s="2">
        <v>181434947</v>
      </c>
      <c r="O84" s="2"/>
      <c r="P84" s="2"/>
      <c r="Q84" s="2"/>
      <c r="R84" s="2"/>
      <c r="S84" s="2">
        <f>K84-L84</f>
        <v>46746461</v>
      </c>
      <c r="T84" s="3">
        <f>S84/L84</f>
        <v>1.6695948756165</v>
      </c>
      <c r="U84" s="2">
        <f>L84-M84</f>
        <v>-62861572</v>
      </c>
      <c r="V84" s="3">
        <f>U84/M84</f>
        <v>-0.69184893456773</v>
      </c>
      <c r="W84" s="2">
        <f>M84-N84</f>
        <v>-90574690</v>
      </c>
      <c r="X84" s="3">
        <f>W84/N84</f>
        <v>-0.49921303198551</v>
      </c>
      <c r="Y84" s="2">
        <f>N84-O84</f>
        <v>181434947</v>
      </c>
      <c r="Z84" s="3" t="str">
        <f>Y84/O84</f>
        <v>0</v>
      </c>
      <c r="AA84" s="2">
        <f>O84-P84</f>
        <v>0</v>
      </c>
      <c r="AB84" s="3" t="str">
        <f>AA84/P84</f>
        <v>0</v>
      </c>
      <c r="AC84" s="2">
        <f>P84-Q84</f>
        <v>0</v>
      </c>
      <c r="AD84" s="3" t="str">
        <f>AC84/Q84</f>
        <v>0</v>
      </c>
      <c r="AE84" s="2">
        <f>Q84-R84</f>
        <v>0</v>
      </c>
      <c r="AF84" s="3" t="str">
        <f>AE84/R84</f>
        <v>0</v>
      </c>
      <c r="AG84" s="2"/>
      <c r="AH84" s="3"/>
      <c r="AI84" s="7">
        <f>(AK84-AJ84)</f>
        <v>9</v>
      </c>
      <c r="AJ84" s="6">
        <f>RANK(AS84,AS3:AS390)</f>
        <v>56</v>
      </c>
      <c r="AK84" s="6">
        <f>RANK(AT84,AT3:AT390)</f>
        <v>65</v>
      </c>
      <c r="AL84" s="6">
        <f>RANK(AU84,AU3:AU390)</f>
        <v>62</v>
      </c>
      <c r="AM84" s="6">
        <f>RANK(AV84,AV3:AV390)</f>
        <v>53</v>
      </c>
      <c r="AN84" s="6"/>
      <c r="AO84" s="6"/>
      <c r="AP84" s="6"/>
      <c r="AQ84" s="6"/>
      <c r="AR84" s="10" t="s">
        <v>104</v>
      </c>
      <c r="AS84" s="2">
        <v>74665100</v>
      </c>
      <c r="AT84" s="2">
        <v>27998685</v>
      </c>
      <c r="AU84" s="2">
        <v>90860257</v>
      </c>
      <c r="AV84" s="2">
        <v>181425033</v>
      </c>
      <c r="AW84" s="2"/>
      <c r="AX84" s="2"/>
      <c r="AY84" s="2"/>
      <c r="AZ84" s="2"/>
      <c r="BA84" s="2">
        <f>AS84-AT84</f>
        <v>46666415</v>
      </c>
      <c r="BB84" s="3">
        <f>BA84/AT84</f>
        <v>1.6667359556351</v>
      </c>
      <c r="BC84" s="2">
        <f>AT84-AU84</f>
        <v>-62861572</v>
      </c>
      <c r="BD84" s="3">
        <f>BC84/AU84</f>
        <v>-0.69184893456773</v>
      </c>
      <c r="BE84" s="2">
        <f>AU84-AV84</f>
        <v>-90564776</v>
      </c>
      <c r="BF84" s="3">
        <f>BE84/AV84</f>
        <v>-0.49918566640139</v>
      </c>
      <c r="BG84" s="2">
        <f>AV84-AW84</f>
        <v>181425033</v>
      </c>
      <c r="BH84" s="3" t="str">
        <f>BG84/AW84</f>
        <v>0</v>
      </c>
      <c r="BI84" s="2">
        <f>AW84-AX84</f>
        <v>0</v>
      </c>
      <c r="BJ84" s="3" t="str">
        <f>BI84/AX84</f>
        <v>0</v>
      </c>
      <c r="BK84" s="2">
        <f>AX84-AY84</f>
        <v>0</v>
      </c>
      <c r="BL84" s="3" t="str">
        <f>BK84/AY84</f>
        <v>0</v>
      </c>
      <c r="BM84" s="2">
        <f>AY84-AZ84</f>
        <v>0</v>
      </c>
      <c r="BN84" s="3" t="str">
        <f>BM84/AZ84</f>
        <v>0</v>
      </c>
      <c r="BO84" s="2"/>
      <c r="BP84" s="3"/>
      <c r="BQ84" s="8">
        <f>(BS84-BR84)</f>
        <v>81</v>
      </c>
      <c r="BR84" s="6">
        <f>RANK(CA84,CA3:CA390)</f>
        <v>207</v>
      </c>
      <c r="BS84" s="6">
        <f>RANK(CB84,CB3:CB390)</f>
        <v>288</v>
      </c>
      <c r="BT84" s="6">
        <f>RANK(CC84,CC3:CC390)</f>
        <v>284</v>
      </c>
      <c r="BU84" s="6">
        <f>RANK(CD84,CD3:CD390)</f>
        <v>257</v>
      </c>
      <c r="BV84" s="6"/>
      <c r="BW84" s="6"/>
      <c r="BX84" s="6"/>
      <c r="BY84" s="6"/>
      <c r="BZ84" s="10" t="s">
        <v>104</v>
      </c>
      <c r="CA84" s="2">
        <v>80046</v>
      </c>
      <c r="CB84" s="2">
        <v>0</v>
      </c>
      <c r="CC84" s="2">
        <v>0</v>
      </c>
      <c r="CD84" s="2">
        <v>9914</v>
      </c>
      <c r="CE84" s="2"/>
      <c r="CF84" s="2"/>
      <c r="CG84" s="2"/>
      <c r="CH84" s="2"/>
      <c r="CI84" s="2">
        <f>CA84-CB84</f>
        <v>80046</v>
      </c>
      <c r="CJ84" s="3" t="str">
        <f>CI84/CB84</f>
        <v>0</v>
      </c>
      <c r="CK84" s="2">
        <f>CB84-CC84</f>
        <v>0</v>
      </c>
      <c r="CL84" s="3" t="str">
        <f>CK84/CC84</f>
        <v>0</v>
      </c>
      <c r="CM84" s="2">
        <f>CC84-CD84</f>
        <v>-9914</v>
      </c>
      <c r="CN84" s="3">
        <f>CM84/CD84</f>
        <v>-1</v>
      </c>
      <c r="CO84" s="2">
        <f>CD84-CE84</f>
        <v>9914</v>
      </c>
      <c r="CP84" s="3" t="str">
        <f>CO84/CE84</f>
        <v>0</v>
      </c>
      <c r="CQ84" s="2">
        <f>CE84-CF84</f>
        <v>0</v>
      </c>
      <c r="CR84" s="3" t="str">
        <f>CQ84/CF84</f>
        <v>0</v>
      </c>
      <c r="CS84" s="2">
        <f>CF84-CG84</f>
        <v>0</v>
      </c>
      <c r="CT84" s="3" t="str">
        <f>CS84/CG84</f>
        <v>0</v>
      </c>
      <c r="CU84" s="2">
        <f>CG84-CH84</f>
        <v>0</v>
      </c>
      <c r="CV84" s="3" t="str">
        <f>CU84/CH84</f>
        <v>0</v>
      </c>
      <c r="CW84" s="2"/>
      <c r="CX84" s="3"/>
      <c r="CY84" s="3"/>
      <c r="CZ84" s="11" t="s">
        <v>104</v>
      </c>
      <c r="DA84" s="2">
        <f>AS84-CA84</f>
        <v>74585054</v>
      </c>
      <c r="DB84" s="2">
        <f>AT84-CB84</f>
        <v>27998685</v>
      </c>
      <c r="DC84" s="2">
        <f>AU84-CC84</f>
        <v>90860257</v>
      </c>
      <c r="DD84" s="2">
        <f>AV84-CD84</f>
        <v>181415119</v>
      </c>
      <c r="DE84" s="2">
        <f>AW84-CE84</f>
        <v>0</v>
      </c>
      <c r="DF84" s="2">
        <f>AX84-CF84</f>
        <v>0</v>
      </c>
      <c r="DG84" s="2">
        <f>AY84-CG84</f>
        <v>0</v>
      </c>
      <c r="DH84" s="2">
        <f>AZ84-CH84</f>
        <v>0</v>
      </c>
      <c r="DI84" s="2"/>
      <c r="DJ84" s="9" t="s">
        <v>104</v>
      </c>
      <c r="DK84" s="4">
        <f>AS84/K84</f>
        <v>0.99892908095999</v>
      </c>
      <c r="DL84" s="4">
        <f>AT84/L84</f>
        <v>1</v>
      </c>
      <c r="DM84" s="4">
        <f>AU84/M84</f>
        <v>1</v>
      </c>
      <c r="DN84" s="4">
        <f>AV84/N84</f>
        <v>0.99994535782569</v>
      </c>
      <c r="DO84" s="4" t="str">
        <f>AW84/O84</f>
        <v>0</v>
      </c>
      <c r="DP84" s="4" t="str">
        <f>AX84/P84</f>
        <v>0</v>
      </c>
      <c r="DQ84" s="4" t="str">
        <f>AY84/Q84</f>
        <v>0</v>
      </c>
      <c r="DR84" s="4" t="str">
        <f>AZ84/R84</f>
        <v>0</v>
      </c>
      <c r="DS84" s="4"/>
    </row>
    <row r="85" spans="1:130">
      <c r="A85" s="6">
        <f>(C85-B85)</f>
        <v>12</v>
      </c>
      <c r="B85" s="6">
        <f>RANK(K85,K3:K390)</f>
        <v>83</v>
      </c>
      <c r="C85" s="6">
        <f>RANK(L85,L3:L390)</f>
        <v>95</v>
      </c>
      <c r="D85" s="6">
        <f>RANK(M85,M3:M390)</f>
        <v>110</v>
      </c>
      <c r="E85" s="6">
        <f>RANK(N85,N3:N390)</f>
        <v>89</v>
      </c>
      <c r="F85" s="6">
        <f>RANK(O85,O3:O390)</f>
        <v>89</v>
      </c>
      <c r="G85" s="6">
        <f>RANK(P85,P3:P390)</f>
        <v>75</v>
      </c>
      <c r="H85" s="6">
        <f>RANK(Q85,Q3:Q390)</f>
        <v>74</v>
      </c>
      <c r="I85" s="6">
        <f>RANK(R85,R3:R390)</f>
        <v>73</v>
      </c>
      <c r="J85" s="10" t="s">
        <v>105</v>
      </c>
      <c r="K85" s="2">
        <v>68534625</v>
      </c>
      <c r="L85" s="2">
        <v>47609592</v>
      </c>
      <c r="M85" s="2">
        <v>41125947</v>
      </c>
      <c r="N85" s="2">
        <v>72548770</v>
      </c>
      <c r="O85" s="2">
        <v>71921028</v>
      </c>
      <c r="P85" s="2">
        <v>170460332</v>
      </c>
      <c r="Q85" s="2">
        <v>186897674</v>
      </c>
      <c r="R85" s="2">
        <v>127693504</v>
      </c>
      <c r="S85" s="2">
        <f>K85-L85</f>
        <v>20925033</v>
      </c>
      <c r="T85" s="3">
        <f>S85/L85</f>
        <v>0.43951296621067</v>
      </c>
      <c r="U85" s="2">
        <f>L85-M85</f>
        <v>6483645</v>
      </c>
      <c r="V85" s="3">
        <f>U85/M85</f>
        <v>0.1576533909359</v>
      </c>
      <c r="W85" s="2">
        <f>M85-N85</f>
        <v>-31422823</v>
      </c>
      <c r="X85" s="3">
        <f>W85/N85</f>
        <v>-0.43312688829873</v>
      </c>
      <c r="Y85" s="2">
        <f>N85-O85</f>
        <v>627742</v>
      </c>
      <c r="Z85" s="3">
        <f>Y85/O85</f>
        <v>0.0087282122830614</v>
      </c>
      <c r="AA85" s="2">
        <f>O85-P85</f>
        <v>-98539304</v>
      </c>
      <c r="AB85" s="3">
        <f>AA85/P85</f>
        <v>-0.57807762570825</v>
      </c>
      <c r="AC85" s="2">
        <f>P85-Q85</f>
        <v>-16437342</v>
      </c>
      <c r="AD85" s="3">
        <f>AC85/Q85</f>
        <v>-0.087948349747788</v>
      </c>
      <c r="AE85" s="2">
        <f>Q85-R85</f>
        <v>59204170</v>
      </c>
      <c r="AF85" s="3">
        <f>AE85/R85</f>
        <v>0.46364277073954</v>
      </c>
      <c r="AG85" s="2"/>
      <c r="AH85" s="3"/>
      <c r="AI85" s="7">
        <f>(AK85-AJ85)</f>
        <v>-29</v>
      </c>
      <c r="AJ85" s="6">
        <f>RANK(AS85,AS3:AS390)</f>
        <v>151</v>
      </c>
      <c r="AK85" s="6">
        <f>RANK(AT85,AT3:AT390)</f>
        <v>122</v>
      </c>
      <c r="AL85" s="6">
        <f>RANK(AU85,AU3:AU390)</f>
        <v>144</v>
      </c>
      <c r="AM85" s="6">
        <f>RANK(AV85,AV3:AV390)</f>
        <v>168</v>
      </c>
      <c r="AN85" s="6">
        <f>RANK(AW85,AW3:AW390)</f>
        <v>120</v>
      </c>
      <c r="AO85" s="6">
        <f>RANK(AX85,AX3:AX390)</f>
        <v>105</v>
      </c>
      <c r="AP85" s="6">
        <f>RANK(AY85,AY3:AY390)</f>
        <v>84</v>
      </c>
      <c r="AQ85" s="6">
        <f>RANK(AZ85,AZ3:AZ390)</f>
        <v>86</v>
      </c>
      <c r="AR85" s="10" t="s">
        <v>105</v>
      </c>
      <c r="AS85" s="2">
        <v>278946</v>
      </c>
      <c r="AT85" s="2">
        <v>1573224</v>
      </c>
      <c r="AU85" s="2">
        <v>505004</v>
      </c>
      <c r="AV85" s="2">
        <v>204211</v>
      </c>
      <c r="AW85" s="2">
        <v>3081709</v>
      </c>
      <c r="AX85" s="2">
        <v>7123297</v>
      </c>
      <c r="AY85" s="2">
        <v>17308515</v>
      </c>
      <c r="AZ85" s="2">
        <v>16373122</v>
      </c>
      <c r="BA85" s="2">
        <f>AS85-AT85</f>
        <v>-1294278</v>
      </c>
      <c r="BB85" s="3">
        <f>BA85/AT85</f>
        <v>-0.82269149212064</v>
      </c>
      <c r="BC85" s="2">
        <f>AT85-AU85</f>
        <v>1068220</v>
      </c>
      <c r="BD85" s="3">
        <f>BC85/AU85</f>
        <v>2.115270374096</v>
      </c>
      <c r="BE85" s="2">
        <f>AU85-AV85</f>
        <v>300793</v>
      </c>
      <c r="BF85" s="3">
        <f>BE85/AV85</f>
        <v>1.4729519957299</v>
      </c>
      <c r="BG85" s="2">
        <f>AV85-AW85</f>
        <v>-2877498</v>
      </c>
      <c r="BH85" s="3">
        <f>BG85/AW85</f>
        <v>-0.93373449602153</v>
      </c>
      <c r="BI85" s="2">
        <f>AW85-AX85</f>
        <v>-4041588</v>
      </c>
      <c r="BJ85" s="3">
        <f>BI85/AX85</f>
        <v>-0.56737603387869</v>
      </c>
      <c r="BK85" s="2">
        <f>AX85-AY85</f>
        <v>-10185218</v>
      </c>
      <c r="BL85" s="3">
        <f>BK85/AY85</f>
        <v>-0.58845129117085</v>
      </c>
      <c r="BM85" s="2">
        <f>AY85-AZ85</f>
        <v>935393</v>
      </c>
      <c r="BN85" s="3">
        <f>BM85/AZ85</f>
        <v>0.057129788686605</v>
      </c>
      <c r="BO85" s="2"/>
      <c r="BP85" s="3"/>
      <c r="BQ85" s="8">
        <f>(BS85-BR85)</f>
        <v>7</v>
      </c>
      <c r="BR85" s="6">
        <f>RANK(CA85,CA3:CA390)</f>
        <v>70</v>
      </c>
      <c r="BS85" s="6">
        <f>RANK(CB85,CB3:CB390)</f>
        <v>77</v>
      </c>
      <c r="BT85" s="6">
        <f>RANK(CC85,CC3:CC390)</f>
        <v>82</v>
      </c>
      <c r="BU85" s="6">
        <f>RANK(CD85,CD3:CD390)</f>
        <v>74</v>
      </c>
      <c r="BV85" s="6">
        <f>RANK(CE85,CE3:CE390)</f>
        <v>70</v>
      </c>
      <c r="BW85" s="6">
        <f>RANK(CF85,CF3:CF390)</f>
        <v>61</v>
      </c>
      <c r="BX85" s="6">
        <f>RANK(CG85,CG3:CG390)</f>
        <v>60</v>
      </c>
      <c r="BY85" s="6">
        <f>RANK(CH85,CH3:CH390)</f>
        <v>62</v>
      </c>
      <c r="BZ85" s="10" t="s">
        <v>105</v>
      </c>
      <c r="CA85" s="2">
        <v>68255679</v>
      </c>
      <c r="CB85" s="2">
        <v>46036368</v>
      </c>
      <c r="CC85" s="2">
        <v>40620943</v>
      </c>
      <c r="CD85" s="2">
        <v>72344559</v>
      </c>
      <c r="CE85" s="2">
        <v>68839319</v>
      </c>
      <c r="CF85" s="2">
        <v>163337035</v>
      </c>
      <c r="CG85" s="2">
        <v>169589159</v>
      </c>
      <c r="CH85" s="2">
        <v>111320382</v>
      </c>
      <c r="CI85" s="2">
        <f>CA85-CB85</f>
        <v>22219311</v>
      </c>
      <c r="CJ85" s="3">
        <f>CI85/CB85</f>
        <v>0.48264691515195</v>
      </c>
      <c r="CK85" s="2">
        <f>CB85-CC85</f>
        <v>5415425</v>
      </c>
      <c r="CL85" s="3">
        <f>CK85/CC85</f>
        <v>0.1333160827901</v>
      </c>
      <c r="CM85" s="2">
        <f>CC85-CD85</f>
        <v>-31723616</v>
      </c>
      <c r="CN85" s="3">
        <f>CM85/CD85</f>
        <v>-0.4385072829043</v>
      </c>
      <c r="CO85" s="2">
        <f>CD85-CE85</f>
        <v>3505240</v>
      </c>
      <c r="CP85" s="3">
        <f>CO85/CE85</f>
        <v>0.050919155664512</v>
      </c>
      <c r="CQ85" s="2">
        <f>CE85-CF85</f>
        <v>-94497716</v>
      </c>
      <c r="CR85" s="3">
        <f>CQ85/CF85</f>
        <v>-0.57854433319424</v>
      </c>
      <c r="CS85" s="2">
        <f>CF85-CG85</f>
        <v>-6252124</v>
      </c>
      <c r="CT85" s="3">
        <f>CS85/CG85</f>
        <v>-0.036866295209354</v>
      </c>
      <c r="CU85" s="2">
        <f>CG85-CH85</f>
        <v>58268777</v>
      </c>
      <c r="CV85" s="3">
        <f>CU85/CH85</f>
        <v>0.52343313913529</v>
      </c>
      <c r="CW85" s="2"/>
      <c r="CX85" s="3"/>
      <c r="CY85" s="3"/>
      <c r="CZ85" s="11" t="s">
        <v>105</v>
      </c>
      <c r="DA85" s="2">
        <f>AS85-CA85</f>
        <v>-67976733</v>
      </c>
      <c r="DB85" s="2">
        <f>AT85-CB85</f>
        <v>-44463144</v>
      </c>
      <c r="DC85" s="2">
        <f>AU85-CC85</f>
        <v>-40115939</v>
      </c>
      <c r="DD85" s="2">
        <f>AV85-CD85</f>
        <v>-72140348</v>
      </c>
      <c r="DE85" s="2">
        <f>AW85-CE85</f>
        <v>-65757610</v>
      </c>
      <c r="DF85" s="2">
        <f>AX85-CF85</f>
        <v>-156213738</v>
      </c>
      <c r="DG85" s="2">
        <f>AY85-CG85</f>
        <v>-152280644</v>
      </c>
      <c r="DH85" s="2">
        <f>AZ85-CH85</f>
        <v>-94947260</v>
      </c>
      <c r="DI85" s="2"/>
      <c r="DJ85" s="9" t="s">
        <v>105</v>
      </c>
      <c r="DK85" s="4">
        <f>AS85/K85</f>
        <v>0.0040701470242232</v>
      </c>
      <c r="DL85" s="4">
        <f>AT85/L85</f>
        <v>0.033044265533718</v>
      </c>
      <c r="DM85" s="4">
        <f>AU85/M85</f>
        <v>0.01227944975954</v>
      </c>
      <c r="DN85" s="4">
        <f>AV85/N85</f>
        <v>0.002814809954738</v>
      </c>
      <c r="DO85" s="4">
        <f>AW85/O85</f>
        <v>0.042848511564657</v>
      </c>
      <c r="DP85" s="4">
        <f>AX85/P85</f>
        <v>0.041788590438742</v>
      </c>
      <c r="DQ85" s="4">
        <f>AY85/Q85</f>
        <v>0.092609579507126</v>
      </c>
      <c r="DR85" s="4">
        <f>AZ85/R85</f>
        <v>0.1282220433077</v>
      </c>
      <c r="DS85" s="4"/>
    </row>
    <row r="86" spans="1:130">
      <c r="A86" s="6">
        <f>(C86-B86)</f>
        <v>3</v>
      </c>
      <c r="B86" s="6">
        <f>RANK(K86,K3:K390)</f>
        <v>84</v>
      </c>
      <c r="C86" s="6">
        <f>RANK(L86,L3:L390)</f>
        <v>87</v>
      </c>
      <c r="D86" s="6">
        <f>RANK(M86,M3:M390)</f>
        <v>91</v>
      </c>
      <c r="E86" s="6">
        <f>RANK(N86,N3:N390)</f>
        <v>94</v>
      </c>
      <c r="F86" s="6">
        <f>RANK(O86,O3:O390)</f>
        <v>91</v>
      </c>
      <c r="G86" s="6">
        <f>RANK(P86,P3:P390)</f>
        <v>94</v>
      </c>
      <c r="H86" s="6">
        <f>RANK(Q86,Q3:Q390)</f>
        <v>88</v>
      </c>
      <c r="I86" s="6">
        <f>RANK(R86,R3:R390)</f>
        <v>89</v>
      </c>
      <c r="J86" s="10" t="s">
        <v>106</v>
      </c>
      <c r="K86" s="2">
        <v>67214556</v>
      </c>
      <c r="L86" s="2">
        <v>64997782</v>
      </c>
      <c r="M86" s="2">
        <v>69739447</v>
      </c>
      <c r="N86" s="2">
        <v>61711477</v>
      </c>
      <c r="O86" s="2">
        <v>70549634</v>
      </c>
      <c r="P86" s="2">
        <v>67277171</v>
      </c>
      <c r="Q86" s="2">
        <v>86353165</v>
      </c>
      <c r="R86" s="2">
        <v>58731006</v>
      </c>
      <c r="S86" s="2">
        <f>K86-L86</f>
        <v>2216774</v>
      </c>
      <c r="T86" s="3">
        <f>S86/L86</f>
        <v>0.034105379165092</v>
      </c>
      <c r="U86" s="2">
        <f>L86-M86</f>
        <v>-4741665</v>
      </c>
      <c r="V86" s="3">
        <f>U86/M86</f>
        <v>-0.067991147105024</v>
      </c>
      <c r="W86" s="2">
        <f>M86-N86</f>
        <v>8027970</v>
      </c>
      <c r="X86" s="3">
        <f>W86/N86</f>
        <v>0.13008876776681</v>
      </c>
      <c r="Y86" s="2">
        <f>N86-O86</f>
        <v>-8838157</v>
      </c>
      <c r="Z86" s="3">
        <f>Y86/O86</f>
        <v>-0.12527573140918</v>
      </c>
      <c r="AA86" s="2">
        <f>O86-P86</f>
        <v>3272463</v>
      </c>
      <c r="AB86" s="3">
        <f>AA86/P86</f>
        <v>0.04864150723579</v>
      </c>
      <c r="AC86" s="2">
        <f>P86-Q86</f>
        <v>-19075994</v>
      </c>
      <c r="AD86" s="3">
        <f>AC86/Q86</f>
        <v>-0.22090671488416</v>
      </c>
      <c r="AE86" s="2">
        <f>Q86-R86</f>
        <v>27622159</v>
      </c>
      <c r="AF86" s="3">
        <f>AE86/R86</f>
        <v>0.47031646282374</v>
      </c>
      <c r="AG86" s="2"/>
      <c r="AH86" s="3"/>
      <c r="AI86" s="7">
        <f>(AK86-AJ86)</f>
        <v>35</v>
      </c>
      <c r="AJ86" s="6">
        <f>RANK(AS86,AS3:AS390)</f>
        <v>157</v>
      </c>
      <c r="AK86" s="6">
        <f>RANK(AT86,AT3:AT390)</f>
        <v>192</v>
      </c>
      <c r="AL86" s="6">
        <f>RANK(AU86,AU3:AU390)</f>
        <v>188</v>
      </c>
      <c r="AM86" s="6">
        <f>RANK(AV86,AV3:AV390)</f>
        <v>213</v>
      </c>
      <c r="AN86" s="6">
        <f>RANK(AW86,AW3:AW390)</f>
        <v>167</v>
      </c>
      <c r="AO86" s="6">
        <f>RANK(AX86,AX3:AX390)</f>
        <v>195</v>
      </c>
      <c r="AP86" s="6">
        <f>RANK(AY86,AY3:AY390)</f>
        <v>189</v>
      </c>
      <c r="AQ86" s="6">
        <f>RANK(AZ86,AZ3:AZ390)</f>
        <v>205</v>
      </c>
      <c r="AR86" s="10" t="s">
        <v>106</v>
      </c>
      <c r="AS86" s="2">
        <v>193267</v>
      </c>
      <c r="AT86" s="2">
        <v>0</v>
      </c>
      <c r="AU86" s="2">
        <v>55659</v>
      </c>
      <c r="AV86" s="2">
        <v>12000</v>
      </c>
      <c r="AW86" s="2">
        <v>158417</v>
      </c>
      <c r="AX86" s="2">
        <v>18769</v>
      </c>
      <c r="AY86" s="2">
        <v>46595</v>
      </c>
      <c r="AZ86" s="2">
        <v>7800</v>
      </c>
      <c r="BA86" s="2">
        <f>AS86-AT86</f>
        <v>193267</v>
      </c>
      <c r="BB86" s="3" t="str">
        <f>BA86/AT86</f>
        <v>0</v>
      </c>
      <c r="BC86" s="2">
        <f>AT86-AU86</f>
        <v>-55659</v>
      </c>
      <c r="BD86" s="3">
        <f>BC86/AU86</f>
        <v>-1</v>
      </c>
      <c r="BE86" s="2">
        <f>AU86-AV86</f>
        <v>43659</v>
      </c>
      <c r="BF86" s="3">
        <f>BE86/AV86</f>
        <v>3.63825</v>
      </c>
      <c r="BG86" s="2">
        <f>AV86-AW86</f>
        <v>-146417</v>
      </c>
      <c r="BH86" s="3">
        <f>BG86/AW86</f>
        <v>-0.92425055391782</v>
      </c>
      <c r="BI86" s="2">
        <f>AW86-AX86</f>
        <v>139648</v>
      </c>
      <c r="BJ86" s="3">
        <f>BI86/AX86</f>
        <v>7.4403537748415</v>
      </c>
      <c r="BK86" s="2">
        <f>AX86-AY86</f>
        <v>-27826</v>
      </c>
      <c r="BL86" s="3">
        <f>BK86/AY86</f>
        <v>-0.59718853954287</v>
      </c>
      <c r="BM86" s="2">
        <f>AY86-AZ86</f>
        <v>38795</v>
      </c>
      <c r="BN86" s="3">
        <f>BM86/AZ86</f>
        <v>4.9737179487179</v>
      </c>
      <c r="BO86" s="2"/>
      <c r="BP86" s="3"/>
      <c r="BQ86" s="8">
        <f>(BS86-BR86)</f>
        <v>-2</v>
      </c>
      <c r="BR86" s="6">
        <f>RANK(CA86,CA3:CA390)</f>
        <v>71</v>
      </c>
      <c r="BS86" s="6">
        <f>RANK(CB86,CB3:CB390)</f>
        <v>69</v>
      </c>
      <c r="BT86" s="6">
        <f>RANK(CC86,CC3:CC390)</f>
        <v>69</v>
      </c>
      <c r="BU86" s="6">
        <f>RANK(CD86,CD3:CD390)</f>
        <v>76</v>
      </c>
      <c r="BV86" s="6">
        <f>RANK(CE86,CE3:CE390)</f>
        <v>69</v>
      </c>
      <c r="BW86" s="6">
        <f>RANK(CF86,CF3:CF390)</f>
        <v>72</v>
      </c>
      <c r="BX86" s="6">
        <f>RANK(CG86,CG3:CG390)</f>
        <v>68</v>
      </c>
      <c r="BY86" s="6">
        <f>RANK(CH86,CH3:CH390)</f>
        <v>68</v>
      </c>
      <c r="BZ86" s="10" t="s">
        <v>106</v>
      </c>
      <c r="CA86" s="2">
        <v>67021289</v>
      </c>
      <c r="CB86" s="2">
        <v>64997782</v>
      </c>
      <c r="CC86" s="2">
        <v>69683788</v>
      </c>
      <c r="CD86" s="2">
        <v>61699477</v>
      </c>
      <c r="CE86" s="2">
        <v>70391217</v>
      </c>
      <c r="CF86" s="2">
        <v>67258402</v>
      </c>
      <c r="CG86" s="2">
        <v>86306570</v>
      </c>
      <c r="CH86" s="2">
        <v>58723206</v>
      </c>
      <c r="CI86" s="2">
        <f>CA86-CB86</f>
        <v>2023507</v>
      </c>
      <c r="CJ86" s="3">
        <f>CI86/CB86</f>
        <v>0.031131939240634</v>
      </c>
      <c r="CK86" s="2">
        <f>CB86-CC86</f>
        <v>-4686006</v>
      </c>
      <c r="CL86" s="3">
        <f>CK86/CC86</f>
        <v>-0.067246717414386</v>
      </c>
      <c r="CM86" s="2">
        <f>CC86-CD86</f>
        <v>7984311</v>
      </c>
      <c r="CN86" s="3">
        <f>CM86/CD86</f>
        <v>0.12940646158151</v>
      </c>
      <c r="CO86" s="2">
        <f>CD86-CE86</f>
        <v>-8691740</v>
      </c>
      <c r="CP86" s="3">
        <f>CO86/CE86</f>
        <v>-0.12347762079465</v>
      </c>
      <c r="CQ86" s="2">
        <f>CE86-CF86</f>
        <v>3132815</v>
      </c>
      <c r="CR86" s="3">
        <f>CQ86/CF86</f>
        <v>0.046578790260286</v>
      </c>
      <c r="CS86" s="2">
        <f>CF86-CG86</f>
        <v>-19048168</v>
      </c>
      <c r="CT86" s="3">
        <f>CS86/CG86</f>
        <v>-0.22070356868544</v>
      </c>
      <c r="CU86" s="2">
        <f>CG86-CH86</f>
        <v>27583364</v>
      </c>
      <c r="CV86" s="3">
        <f>CU86/CH86</f>
        <v>0.4697182916069</v>
      </c>
      <c r="CW86" s="2"/>
      <c r="CX86" s="3"/>
      <c r="CY86" s="3"/>
      <c r="CZ86" s="11" t="s">
        <v>106</v>
      </c>
      <c r="DA86" s="2">
        <f>AS86-CA86</f>
        <v>-66828022</v>
      </c>
      <c r="DB86" s="2">
        <f>AT86-CB86</f>
        <v>-64997782</v>
      </c>
      <c r="DC86" s="2">
        <f>AU86-CC86</f>
        <v>-69628129</v>
      </c>
      <c r="DD86" s="2">
        <f>AV86-CD86</f>
        <v>-61687477</v>
      </c>
      <c r="DE86" s="2">
        <f>AW86-CE86</f>
        <v>-70232800</v>
      </c>
      <c r="DF86" s="2">
        <f>AX86-CF86</f>
        <v>-67239633</v>
      </c>
      <c r="DG86" s="2">
        <f>AY86-CG86</f>
        <v>-86259975</v>
      </c>
      <c r="DH86" s="2">
        <f>AZ86-CH86</f>
        <v>-58715406</v>
      </c>
      <c r="DI86" s="2"/>
      <c r="DJ86" s="9" t="s">
        <v>106</v>
      </c>
      <c r="DK86" s="4">
        <f>AS86/K86</f>
        <v>0.00287537419722</v>
      </c>
      <c r="DL86" s="4">
        <f>AT86/L86</f>
        <v>0</v>
      </c>
      <c r="DM86" s="4">
        <f>AU86/M86</f>
        <v>0.00079809924503703</v>
      </c>
      <c r="DN86" s="4">
        <f>AV86/N86</f>
        <v>0.00019445329431995</v>
      </c>
      <c r="DO86" s="4">
        <f>AW86/O86</f>
        <v>0.0022454687716736</v>
      </c>
      <c r="DP86" s="4">
        <f>AX86/P86</f>
        <v>0.00027898022049708</v>
      </c>
      <c r="DQ86" s="4">
        <f>AY86/Q86</f>
        <v>0.00053958647607184</v>
      </c>
      <c r="DR86" s="4">
        <f>AZ86/R86</f>
        <v>0.00013280889484508</v>
      </c>
      <c r="DS86" s="4"/>
    </row>
    <row r="87" spans="1:130">
      <c r="A87" s="6">
        <f>(C87-B87)</f>
        <v>-4</v>
      </c>
      <c r="B87" s="6">
        <f>RANK(K87,K3:K390)</f>
        <v>85</v>
      </c>
      <c r="C87" s="6">
        <f>RANK(L87,L3:L390)</f>
        <v>81</v>
      </c>
      <c r="D87" s="6">
        <f>RANK(M87,M3:M390)</f>
        <v>87</v>
      </c>
      <c r="E87" s="6">
        <f>RANK(N87,N3:N390)</f>
        <v>84</v>
      </c>
      <c r="F87" s="6">
        <f>RANK(O87,O3:O390)</f>
        <v>81</v>
      </c>
      <c r="G87" s="6">
        <f>RANK(P87,P3:P390)</f>
        <v>81</v>
      </c>
      <c r="H87" s="6">
        <f>RANK(Q87,Q3:Q390)</f>
        <v>77</v>
      </c>
      <c r="I87" s="6">
        <f>RANK(R87,R3:R390)</f>
        <v>72</v>
      </c>
      <c r="J87" s="10" t="s">
        <v>107</v>
      </c>
      <c r="K87" s="2">
        <v>66749380</v>
      </c>
      <c r="L87" s="2">
        <v>100211013</v>
      </c>
      <c r="M87" s="2">
        <v>109646139</v>
      </c>
      <c r="N87" s="2">
        <v>122528782</v>
      </c>
      <c r="O87" s="2">
        <v>120065484</v>
      </c>
      <c r="P87" s="2">
        <v>126172986</v>
      </c>
      <c r="Q87" s="2">
        <v>127386431</v>
      </c>
      <c r="R87" s="2">
        <v>143570968</v>
      </c>
      <c r="S87" s="2">
        <f>K87-L87</f>
        <v>-33461633</v>
      </c>
      <c r="T87" s="3">
        <f>S87/L87</f>
        <v>-0.33391173283519</v>
      </c>
      <c r="U87" s="2">
        <f>L87-M87</f>
        <v>-9435126</v>
      </c>
      <c r="V87" s="3">
        <f>U87/M87</f>
        <v>-0.086050690758933</v>
      </c>
      <c r="W87" s="2">
        <f>M87-N87</f>
        <v>-12882643</v>
      </c>
      <c r="X87" s="3">
        <f>W87/N87</f>
        <v>-0.10513972953718</v>
      </c>
      <c r="Y87" s="2">
        <f>N87-O87</f>
        <v>2463298</v>
      </c>
      <c r="Z87" s="3">
        <f>Y87/O87</f>
        <v>0.020516287595193</v>
      </c>
      <c r="AA87" s="2">
        <f>O87-P87</f>
        <v>-6107502</v>
      </c>
      <c r="AB87" s="3">
        <f>AA87/P87</f>
        <v>-0.048405781567221</v>
      </c>
      <c r="AC87" s="2">
        <f>P87-Q87</f>
        <v>-1213445</v>
      </c>
      <c r="AD87" s="3">
        <f>AC87/Q87</f>
        <v>-0.0095257005826625</v>
      </c>
      <c r="AE87" s="2">
        <f>Q87-R87</f>
        <v>-16184537</v>
      </c>
      <c r="AF87" s="3">
        <f>AE87/R87</f>
        <v>-0.11272848003644</v>
      </c>
      <c r="AG87" s="2"/>
      <c r="AH87" s="3"/>
      <c r="AI87" s="7">
        <f>(AK87-AJ87)</f>
        <v>-15</v>
      </c>
      <c r="AJ87" s="6">
        <f>RANK(AS87,AS3:AS390)</f>
        <v>107</v>
      </c>
      <c r="AK87" s="6">
        <f>RANK(AT87,AT3:AT390)</f>
        <v>92</v>
      </c>
      <c r="AL87" s="6">
        <f>RANK(AU87,AU3:AU390)</f>
        <v>101</v>
      </c>
      <c r="AM87" s="6">
        <f>RANK(AV87,AV3:AV390)</f>
        <v>97</v>
      </c>
      <c r="AN87" s="6">
        <f>RANK(AW87,AW3:AW390)</f>
        <v>91</v>
      </c>
      <c r="AO87" s="6">
        <f>RANK(AX87,AX3:AX390)</f>
        <v>104</v>
      </c>
      <c r="AP87" s="6">
        <f>RANK(AY87,AY3:AY390)</f>
        <v>90</v>
      </c>
      <c r="AQ87" s="6">
        <f>RANK(AZ87,AZ3:AZ390)</f>
        <v>89</v>
      </c>
      <c r="AR87" s="10" t="s">
        <v>107</v>
      </c>
      <c r="AS87" s="2">
        <v>4515660</v>
      </c>
      <c r="AT87" s="2">
        <v>6970171</v>
      </c>
      <c r="AU87" s="2">
        <v>9479894</v>
      </c>
      <c r="AV87" s="2">
        <v>7465810</v>
      </c>
      <c r="AW87" s="2">
        <v>12917998</v>
      </c>
      <c r="AX87" s="2">
        <v>7246832</v>
      </c>
      <c r="AY87" s="2">
        <v>13646131</v>
      </c>
      <c r="AZ87" s="2">
        <v>12885459</v>
      </c>
      <c r="BA87" s="2">
        <f>AS87-AT87</f>
        <v>-2454511</v>
      </c>
      <c r="BB87" s="3">
        <f>BA87/AT87</f>
        <v>-0.35214501911072</v>
      </c>
      <c r="BC87" s="2">
        <f>AT87-AU87</f>
        <v>-2509723</v>
      </c>
      <c r="BD87" s="3">
        <f>BC87/AU87</f>
        <v>-0.26474167327187</v>
      </c>
      <c r="BE87" s="2">
        <f>AU87-AV87</f>
        <v>2014084</v>
      </c>
      <c r="BF87" s="3">
        <f>BE87/AV87</f>
        <v>0.26977434464579</v>
      </c>
      <c r="BG87" s="2">
        <f>AV87-AW87</f>
        <v>-5452188</v>
      </c>
      <c r="BH87" s="3">
        <f>BG87/AW87</f>
        <v>-0.42206137514497</v>
      </c>
      <c r="BI87" s="2">
        <f>AW87-AX87</f>
        <v>5671166</v>
      </c>
      <c r="BJ87" s="3">
        <f>BI87/AX87</f>
        <v>0.78257174997295</v>
      </c>
      <c r="BK87" s="2">
        <f>AX87-AY87</f>
        <v>-6399299</v>
      </c>
      <c r="BL87" s="3">
        <f>BK87/AY87</f>
        <v>-0.46894603312836</v>
      </c>
      <c r="BM87" s="2">
        <f>AY87-AZ87</f>
        <v>760672</v>
      </c>
      <c r="BN87" s="3">
        <f>BM87/AZ87</f>
        <v>0.059033364663222</v>
      </c>
      <c r="BO87" s="2"/>
      <c r="BP87" s="3"/>
      <c r="BQ87" s="8">
        <f>(BS87-BR87)</f>
        <v>-6</v>
      </c>
      <c r="BR87" s="6">
        <f>RANK(CA87,CA3:CA390)</f>
        <v>72</v>
      </c>
      <c r="BS87" s="6">
        <f>RANK(CB87,CB3:CB390)</f>
        <v>66</v>
      </c>
      <c r="BT87" s="6">
        <f>RANK(CC87,CC3:CC390)</f>
        <v>68</v>
      </c>
      <c r="BU87" s="6">
        <f>RANK(CD87,CD3:CD390)</f>
        <v>66</v>
      </c>
      <c r="BV87" s="6">
        <f>RANK(CE87,CE3:CE390)</f>
        <v>65</v>
      </c>
      <c r="BW87" s="6">
        <f>RANK(CF87,CF3:CF390)</f>
        <v>65</v>
      </c>
      <c r="BX87" s="6">
        <f>RANK(CG87,CG3:CG390)</f>
        <v>65</v>
      </c>
      <c r="BY87" s="6">
        <f>RANK(CH87,CH3:CH390)</f>
        <v>60</v>
      </c>
      <c r="BZ87" s="10" t="s">
        <v>107</v>
      </c>
      <c r="CA87" s="2">
        <v>62233720</v>
      </c>
      <c r="CB87" s="2">
        <v>93240842</v>
      </c>
      <c r="CC87" s="2">
        <v>100166245</v>
      </c>
      <c r="CD87" s="2">
        <v>115062972</v>
      </c>
      <c r="CE87" s="2">
        <v>107147486</v>
      </c>
      <c r="CF87" s="2">
        <v>118926154</v>
      </c>
      <c r="CG87" s="2">
        <v>113740300</v>
      </c>
      <c r="CH87" s="2">
        <v>130685509</v>
      </c>
      <c r="CI87" s="2">
        <f>CA87-CB87</f>
        <v>-31007122</v>
      </c>
      <c r="CJ87" s="3">
        <f>CI87/CB87</f>
        <v>-0.33254871293419</v>
      </c>
      <c r="CK87" s="2">
        <f>CB87-CC87</f>
        <v>-6925403</v>
      </c>
      <c r="CL87" s="3">
        <f>CK87/CC87</f>
        <v>-0.069139089720294</v>
      </c>
      <c r="CM87" s="2">
        <f>CC87-CD87</f>
        <v>-14896727</v>
      </c>
      <c r="CN87" s="3">
        <f>CM87/CD87</f>
        <v>-0.12946586326659</v>
      </c>
      <c r="CO87" s="2">
        <f>CD87-CE87</f>
        <v>7915486</v>
      </c>
      <c r="CP87" s="3">
        <f>CO87/CE87</f>
        <v>0.073874677750255</v>
      </c>
      <c r="CQ87" s="2">
        <f>CE87-CF87</f>
        <v>-11778668</v>
      </c>
      <c r="CR87" s="3">
        <f>CQ87/CF87</f>
        <v>-0.09904186424796</v>
      </c>
      <c r="CS87" s="2">
        <f>CF87-CG87</f>
        <v>5185854</v>
      </c>
      <c r="CT87" s="3">
        <f>CS87/CG87</f>
        <v>0.045593813274626</v>
      </c>
      <c r="CU87" s="2">
        <f>CG87-CH87</f>
        <v>-16945209</v>
      </c>
      <c r="CV87" s="3">
        <f>CU87/CH87</f>
        <v>-0.12966402418802</v>
      </c>
      <c r="CW87" s="2"/>
      <c r="CX87" s="3"/>
      <c r="CY87" s="3"/>
      <c r="CZ87" s="11" t="s">
        <v>107</v>
      </c>
      <c r="DA87" s="2">
        <f>AS87-CA87</f>
        <v>-57718060</v>
      </c>
      <c r="DB87" s="2">
        <f>AT87-CB87</f>
        <v>-86270671</v>
      </c>
      <c r="DC87" s="2">
        <f>AU87-CC87</f>
        <v>-90686351</v>
      </c>
      <c r="DD87" s="2">
        <f>AV87-CD87</f>
        <v>-107597162</v>
      </c>
      <c r="DE87" s="2">
        <f>AW87-CE87</f>
        <v>-94229488</v>
      </c>
      <c r="DF87" s="2">
        <f>AX87-CF87</f>
        <v>-111679322</v>
      </c>
      <c r="DG87" s="2">
        <f>AY87-CG87</f>
        <v>-100094169</v>
      </c>
      <c r="DH87" s="2">
        <f>AZ87-CH87</f>
        <v>-117800050</v>
      </c>
      <c r="DI87" s="2"/>
      <c r="DJ87" s="9" t="s">
        <v>107</v>
      </c>
      <c r="DK87" s="4">
        <f>AS87/K87</f>
        <v>0.06765096544717</v>
      </c>
      <c r="DL87" s="4">
        <f>AT87/L87</f>
        <v>0.069554940034385</v>
      </c>
      <c r="DM87" s="4">
        <f>AU87/M87</f>
        <v>0.086458986029595</v>
      </c>
      <c r="DN87" s="4">
        <f>AV87/N87</f>
        <v>0.060931071688936</v>
      </c>
      <c r="DO87" s="4">
        <f>AW87/O87</f>
        <v>0.10759127077687</v>
      </c>
      <c r="DP87" s="4">
        <f>AX87/P87</f>
        <v>0.057435685955788</v>
      </c>
      <c r="DQ87" s="4">
        <f>AY87/Q87</f>
        <v>0.10712389767792</v>
      </c>
      <c r="DR87" s="4">
        <f>AZ87/R87</f>
        <v>0.089749753585279</v>
      </c>
      <c r="DS87" s="4"/>
    </row>
    <row r="88" spans="1:130">
      <c r="A88" s="6">
        <f>(C88-B88)</f>
        <v>2</v>
      </c>
      <c r="B88" s="6">
        <f>RANK(K88,K3:K390)</f>
        <v>86</v>
      </c>
      <c r="C88" s="6">
        <f>RANK(L88,L3:L390)</f>
        <v>88</v>
      </c>
      <c r="D88" s="6">
        <f>RANK(M88,M3:M390)</f>
        <v>97</v>
      </c>
      <c r="E88" s="6">
        <f>RANK(N88,N3:N390)</f>
        <v>99</v>
      </c>
      <c r="F88" s="6">
        <f>RANK(O88,O3:O390)</f>
        <v>106</v>
      </c>
      <c r="G88" s="6">
        <f>RANK(P88,P3:P390)</f>
        <v>135</v>
      </c>
      <c r="H88" s="6">
        <f>RANK(Q88,Q3:Q390)</f>
        <v>159</v>
      </c>
      <c r="I88" s="6">
        <f>RANK(R88,R3:R390)</f>
        <v>139</v>
      </c>
      <c r="J88" s="10" t="s">
        <v>108</v>
      </c>
      <c r="K88" s="2">
        <v>57103121</v>
      </c>
      <c r="L88" s="2">
        <v>64646355</v>
      </c>
      <c r="M88" s="2">
        <v>57107336</v>
      </c>
      <c r="N88" s="2">
        <v>51500881</v>
      </c>
      <c r="O88" s="2">
        <v>25929310</v>
      </c>
      <c r="P88" s="2">
        <v>11305381</v>
      </c>
      <c r="Q88" s="2">
        <v>3836017</v>
      </c>
      <c r="R88" s="2">
        <v>7467638</v>
      </c>
      <c r="S88" s="2">
        <f>K88-L88</f>
        <v>-7543234</v>
      </c>
      <c r="T88" s="3">
        <f>S88/L88</f>
        <v>-0.11668459884552</v>
      </c>
      <c r="U88" s="2">
        <f>L88-M88</f>
        <v>7539019</v>
      </c>
      <c r="V88" s="3">
        <f>U88/M88</f>
        <v>0.1320148955994</v>
      </c>
      <c r="W88" s="2">
        <f>M88-N88</f>
        <v>5606455</v>
      </c>
      <c r="X88" s="3">
        <f>W88/N88</f>
        <v>0.10886134161472</v>
      </c>
      <c r="Y88" s="2">
        <f>N88-O88</f>
        <v>25571571</v>
      </c>
      <c r="Z88" s="3">
        <f>Y88/O88</f>
        <v>0.98620329657827</v>
      </c>
      <c r="AA88" s="2">
        <f>O88-P88</f>
        <v>14623929</v>
      </c>
      <c r="AB88" s="3">
        <f>AA88/P88</f>
        <v>1.2935370333826</v>
      </c>
      <c r="AC88" s="2">
        <f>P88-Q88</f>
        <v>7469364</v>
      </c>
      <c r="AD88" s="3">
        <f>AC88/Q88</f>
        <v>1.9471665532243</v>
      </c>
      <c r="AE88" s="2">
        <f>Q88-R88</f>
        <v>-3631621</v>
      </c>
      <c r="AF88" s="3">
        <f>AE88/R88</f>
        <v>-0.48631454818779</v>
      </c>
      <c r="AG88" s="2"/>
      <c r="AH88" s="3"/>
      <c r="AI88" s="7">
        <f>(AK88-AJ88)</f>
        <v>35</v>
      </c>
      <c r="AJ88" s="6">
        <f>RANK(AS88,AS3:AS390)</f>
        <v>78</v>
      </c>
      <c r="AK88" s="6">
        <f>RANK(AT88,AT3:AT390)</f>
        <v>113</v>
      </c>
      <c r="AL88" s="6">
        <f>RANK(AU88,AU3:AU390)</f>
        <v>118</v>
      </c>
      <c r="AM88" s="6">
        <f>RANK(AV88,AV3:AV390)</f>
        <v>122</v>
      </c>
      <c r="AN88" s="6">
        <f>RANK(AW88,AW3:AW390)</f>
        <v>130</v>
      </c>
      <c r="AO88" s="6">
        <f>RANK(AX88,AX3:AX390)</f>
        <v>127</v>
      </c>
      <c r="AP88" s="6">
        <f>RANK(AY88,AY3:AY390)</f>
        <v>131</v>
      </c>
      <c r="AQ88" s="6">
        <f>RANK(AZ88,AZ3:AZ390)</f>
        <v>107</v>
      </c>
      <c r="AR88" s="10" t="s">
        <v>108</v>
      </c>
      <c r="AS88" s="2">
        <v>18441071</v>
      </c>
      <c r="AT88" s="2">
        <v>2910198</v>
      </c>
      <c r="AU88" s="2">
        <v>4312753</v>
      </c>
      <c r="AV88" s="2">
        <v>2067528</v>
      </c>
      <c r="AW88" s="2">
        <v>2036840</v>
      </c>
      <c r="AX88" s="2">
        <v>3421395</v>
      </c>
      <c r="AY88" s="2">
        <v>1847558</v>
      </c>
      <c r="AZ88" s="2">
        <v>6190366</v>
      </c>
      <c r="BA88" s="2">
        <f>AS88-AT88</f>
        <v>15530873</v>
      </c>
      <c r="BB88" s="3">
        <f>BA88/AT88</f>
        <v>5.336706643328</v>
      </c>
      <c r="BC88" s="2">
        <f>AT88-AU88</f>
        <v>-1402555</v>
      </c>
      <c r="BD88" s="3">
        <f>BC88/AU88</f>
        <v>-0.32521106587834</v>
      </c>
      <c r="BE88" s="2">
        <f>AU88-AV88</f>
        <v>2245225</v>
      </c>
      <c r="BF88" s="3">
        <f>BE88/AV88</f>
        <v>1.0859465990303</v>
      </c>
      <c r="BG88" s="2">
        <f>AV88-AW88</f>
        <v>30688</v>
      </c>
      <c r="BH88" s="3">
        <f>BG88/AW88</f>
        <v>0.015066475520905</v>
      </c>
      <c r="BI88" s="2">
        <f>AW88-AX88</f>
        <v>-1384555</v>
      </c>
      <c r="BJ88" s="3">
        <f>BI88/AX88</f>
        <v>-0.40467557823636</v>
      </c>
      <c r="BK88" s="2">
        <f>AX88-AY88</f>
        <v>1573837</v>
      </c>
      <c r="BL88" s="3">
        <f>BK88/AY88</f>
        <v>0.85184714092873</v>
      </c>
      <c r="BM88" s="2">
        <f>AY88-AZ88</f>
        <v>-4342808</v>
      </c>
      <c r="BN88" s="3">
        <f>BM88/AZ88</f>
        <v>-0.70154301054251</v>
      </c>
      <c r="BO88" s="2"/>
      <c r="BP88" s="3"/>
      <c r="BQ88" s="8">
        <f>(BS88-BR88)</f>
        <v>-7</v>
      </c>
      <c r="BR88" s="6">
        <f>RANK(CA88,CA3:CA390)</f>
        <v>78</v>
      </c>
      <c r="BS88" s="6">
        <f>RANK(CB88,CB3:CB390)</f>
        <v>71</v>
      </c>
      <c r="BT88" s="6">
        <f>RANK(CC88,CC3:CC390)</f>
        <v>74</v>
      </c>
      <c r="BU88" s="6">
        <f>RANK(CD88,CD3:CD390)</f>
        <v>80</v>
      </c>
      <c r="BV88" s="6">
        <f>RANK(CE88,CE3:CE390)</f>
        <v>89</v>
      </c>
      <c r="BW88" s="6">
        <f>RANK(CF88,CF3:CF390)</f>
        <v>111</v>
      </c>
      <c r="BX88" s="6">
        <f>RANK(CG88,CG3:CG390)</f>
        <v>137</v>
      </c>
      <c r="BY88" s="6">
        <f>RANK(CH88,CH3:CH390)</f>
        <v>144</v>
      </c>
      <c r="BZ88" s="10" t="s">
        <v>108</v>
      </c>
      <c r="CA88" s="2">
        <v>38662050</v>
      </c>
      <c r="CB88" s="2">
        <v>61736157</v>
      </c>
      <c r="CC88" s="2">
        <v>52794583</v>
      </c>
      <c r="CD88" s="2">
        <v>49433353</v>
      </c>
      <c r="CE88" s="2">
        <v>23892470</v>
      </c>
      <c r="CF88" s="2">
        <v>7883986</v>
      </c>
      <c r="CG88" s="2">
        <v>1988459</v>
      </c>
      <c r="CH88" s="2">
        <v>1277272</v>
      </c>
      <c r="CI88" s="2">
        <f>CA88-CB88</f>
        <v>-23074107</v>
      </c>
      <c r="CJ88" s="3">
        <f>CI88/CB88</f>
        <v>-0.37375353635958</v>
      </c>
      <c r="CK88" s="2">
        <f>CB88-CC88</f>
        <v>8941574</v>
      </c>
      <c r="CL88" s="3">
        <f>CK88/CC88</f>
        <v>0.16936536841289</v>
      </c>
      <c r="CM88" s="2">
        <f>CC88-CD88</f>
        <v>3361230</v>
      </c>
      <c r="CN88" s="3">
        <f>CM88/CD88</f>
        <v>0.067995185355928</v>
      </c>
      <c r="CO88" s="2">
        <f>CD88-CE88</f>
        <v>25540883</v>
      </c>
      <c r="CP88" s="3">
        <f>CO88/CE88</f>
        <v>1.0689929923528</v>
      </c>
      <c r="CQ88" s="2">
        <f>CE88-CF88</f>
        <v>16008484</v>
      </c>
      <c r="CR88" s="3">
        <f>CQ88/CF88</f>
        <v>2.0305063961301</v>
      </c>
      <c r="CS88" s="2">
        <f>CF88-CG88</f>
        <v>5895527</v>
      </c>
      <c r="CT88" s="3">
        <f>CS88/CG88</f>
        <v>2.9648722955817</v>
      </c>
      <c r="CU88" s="2">
        <f>CG88-CH88</f>
        <v>711187</v>
      </c>
      <c r="CV88" s="3">
        <f>CU88/CH88</f>
        <v>0.55680152700443</v>
      </c>
      <c r="CW88" s="2"/>
      <c r="CX88" s="3"/>
      <c r="CY88" s="3"/>
      <c r="CZ88" s="11" t="s">
        <v>108</v>
      </c>
      <c r="DA88" s="2">
        <f>AS88-CA88</f>
        <v>-20220979</v>
      </c>
      <c r="DB88" s="2">
        <f>AT88-CB88</f>
        <v>-58825959</v>
      </c>
      <c r="DC88" s="2">
        <f>AU88-CC88</f>
        <v>-48481830</v>
      </c>
      <c r="DD88" s="2">
        <f>AV88-CD88</f>
        <v>-47365825</v>
      </c>
      <c r="DE88" s="2">
        <f>AW88-CE88</f>
        <v>-21855630</v>
      </c>
      <c r="DF88" s="2">
        <f>AX88-CF88</f>
        <v>-4462591</v>
      </c>
      <c r="DG88" s="2">
        <f>AY88-CG88</f>
        <v>-140901</v>
      </c>
      <c r="DH88" s="2">
        <f>AZ88-CH88</f>
        <v>4913094</v>
      </c>
      <c r="DI88" s="2"/>
      <c r="DJ88" s="9" t="s">
        <v>108</v>
      </c>
      <c r="DK88" s="4">
        <f>AS88/K88</f>
        <v>0.3229433116274</v>
      </c>
      <c r="DL88" s="4">
        <f>AT88/L88</f>
        <v>0.045017201665894</v>
      </c>
      <c r="DM88" s="4">
        <f>AU88/M88</f>
        <v>0.075520122318436</v>
      </c>
      <c r="DN88" s="4">
        <f>AV88/N88</f>
        <v>0.040145487996603</v>
      </c>
      <c r="DO88" s="4">
        <f>AW88/O88</f>
        <v>0.078553575085492</v>
      </c>
      <c r="DP88" s="4">
        <f>AX88/P88</f>
        <v>0.30263420578218</v>
      </c>
      <c r="DQ88" s="4">
        <f>AY88/Q88</f>
        <v>0.48163446616634</v>
      </c>
      <c r="DR88" s="4">
        <f>AZ88/R88</f>
        <v>0.82895903631108</v>
      </c>
      <c r="DS88" s="4"/>
    </row>
    <row r="89" spans="1:130">
      <c r="A89" s="6">
        <f>(C89-B89)</f>
        <v>26</v>
      </c>
      <c r="B89" s="6">
        <f>RANK(K89,K3:K390)</f>
        <v>87</v>
      </c>
      <c r="C89" s="6">
        <f>RANK(L89,L3:L390)</f>
        <v>113</v>
      </c>
      <c r="D89" s="6">
        <f>RANK(M89,M3:M390)</f>
        <v>128</v>
      </c>
      <c r="E89" s="6">
        <f>RANK(N89,N3:N390)</f>
        <v>138</v>
      </c>
      <c r="F89" s="6">
        <f>RANK(O89,O3:O390)</f>
        <v>108</v>
      </c>
      <c r="G89" s="6">
        <f>RANK(P89,P3:P390)</f>
        <v>124</v>
      </c>
      <c r="H89" s="6">
        <f>RANK(Q89,Q3:Q390)</f>
        <v>126</v>
      </c>
      <c r="I89" s="6">
        <f>RANK(R89,R3:R390)</f>
        <v>156</v>
      </c>
      <c r="J89" s="10" t="s">
        <v>109</v>
      </c>
      <c r="K89" s="2">
        <v>51895052</v>
      </c>
      <c r="L89" s="2">
        <v>24172793</v>
      </c>
      <c r="M89" s="2">
        <v>19349951</v>
      </c>
      <c r="N89" s="2">
        <v>8366493</v>
      </c>
      <c r="O89" s="2">
        <v>25083487</v>
      </c>
      <c r="P89" s="2">
        <v>16439392</v>
      </c>
      <c r="Q89" s="2">
        <v>15481262</v>
      </c>
      <c r="R89" s="2">
        <v>4100828</v>
      </c>
      <c r="S89" s="2">
        <f>K89-L89</f>
        <v>27722259</v>
      </c>
      <c r="T89" s="3">
        <f>S89/L89</f>
        <v>1.1468372314279</v>
      </c>
      <c r="U89" s="2">
        <f>L89-M89</f>
        <v>4822842</v>
      </c>
      <c r="V89" s="3">
        <f>U89/M89</f>
        <v>0.24924311177842</v>
      </c>
      <c r="W89" s="2">
        <f>M89-N89</f>
        <v>10983458</v>
      </c>
      <c r="X89" s="3">
        <f>W89/N89</f>
        <v>1.3127911539518</v>
      </c>
      <c r="Y89" s="2">
        <f>N89-O89</f>
        <v>-16716994</v>
      </c>
      <c r="Z89" s="3">
        <f>Y89/O89</f>
        <v>-0.66645414969617</v>
      </c>
      <c r="AA89" s="2">
        <f>O89-P89</f>
        <v>8644095</v>
      </c>
      <c r="AB89" s="3">
        <f>AA89/P89</f>
        <v>0.52581597908244</v>
      </c>
      <c r="AC89" s="2">
        <f>P89-Q89</f>
        <v>958130</v>
      </c>
      <c r="AD89" s="3">
        <f>AC89/Q89</f>
        <v>0.061889657316051</v>
      </c>
      <c r="AE89" s="2">
        <f>Q89-R89</f>
        <v>11380434</v>
      </c>
      <c r="AF89" s="3">
        <f>AE89/R89</f>
        <v>2.7751551637864</v>
      </c>
      <c r="AG89" s="2"/>
      <c r="AH89" s="3"/>
      <c r="AI89" s="7">
        <f>(AK89-AJ89)</f>
        <v>9</v>
      </c>
      <c r="AJ89" s="6">
        <f>RANK(AS89,AS3:AS390)</f>
        <v>58</v>
      </c>
      <c r="AK89" s="6">
        <f>RANK(AT89,AT3:AT390)</f>
        <v>67</v>
      </c>
      <c r="AL89" s="6">
        <f>RANK(AU89,AU3:AU390)</f>
        <v>83</v>
      </c>
      <c r="AM89" s="6">
        <f>RANK(AV89,AV3:AV390)</f>
        <v>96</v>
      </c>
      <c r="AN89" s="6">
        <f>RANK(AW89,AW3:AW390)</f>
        <v>75</v>
      </c>
      <c r="AO89" s="6">
        <f>RANK(AX89,AX3:AX390)</f>
        <v>86</v>
      </c>
      <c r="AP89" s="6">
        <f>RANK(AY89,AY3:AY390)</f>
        <v>87</v>
      </c>
      <c r="AQ89" s="6">
        <f>RANK(AZ89,AZ3:AZ390)</f>
        <v>118</v>
      </c>
      <c r="AR89" s="10" t="s">
        <v>109</v>
      </c>
      <c r="AS89" s="2">
        <v>51895052</v>
      </c>
      <c r="AT89" s="2">
        <v>24116864</v>
      </c>
      <c r="AU89" s="2">
        <v>19349951</v>
      </c>
      <c r="AV89" s="2">
        <v>8362875</v>
      </c>
      <c r="AW89" s="2">
        <v>24012448</v>
      </c>
      <c r="AX89" s="2">
        <v>16431118</v>
      </c>
      <c r="AY89" s="2">
        <v>15481262</v>
      </c>
      <c r="AZ89" s="2">
        <v>4100828</v>
      </c>
      <c r="BA89" s="2">
        <f>AS89-AT89</f>
        <v>27778188</v>
      </c>
      <c r="BB89" s="3">
        <f>BA89/AT89</f>
        <v>1.1518159243258</v>
      </c>
      <c r="BC89" s="2">
        <f>AT89-AU89</f>
        <v>4766913</v>
      </c>
      <c r="BD89" s="3">
        <f>BC89/AU89</f>
        <v>0.24635271686218</v>
      </c>
      <c r="BE89" s="2">
        <f>AU89-AV89</f>
        <v>10987076</v>
      </c>
      <c r="BF89" s="3">
        <f>BE89/AV89</f>
        <v>1.3137917283231</v>
      </c>
      <c r="BG89" s="2">
        <f>AV89-AW89</f>
        <v>-15649573</v>
      </c>
      <c r="BH89" s="3">
        <f>BG89/AW89</f>
        <v>-0.65172751233027</v>
      </c>
      <c r="BI89" s="2">
        <f>AW89-AX89</f>
        <v>7581330</v>
      </c>
      <c r="BJ89" s="3">
        <f>BI89/AX89</f>
        <v>0.46140073974272</v>
      </c>
      <c r="BK89" s="2">
        <f>AX89-AY89</f>
        <v>949856</v>
      </c>
      <c r="BL89" s="3">
        <f>BK89/AY89</f>
        <v>0.061355204763023</v>
      </c>
      <c r="BM89" s="2">
        <f>AY89-AZ89</f>
        <v>11380434</v>
      </c>
      <c r="BN89" s="3">
        <f>BM89/AZ89</f>
        <v>2.7751551637864</v>
      </c>
      <c r="BO89" s="2"/>
      <c r="BP89" s="3"/>
      <c r="BQ89" s="8">
        <f>(BS89-BR89)</f>
        <v>-40</v>
      </c>
      <c r="BR89" s="6">
        <f>RANK(CA89,CA3:CA390)</f>
        <v>268</v>
      </c>
      <c r="BS89" s="6">
        <f>RANK(CB89,CB3:CB390)</f>
        <v>228</v>
      </c>
      <c r="BT89" s="6">
        <f>RANK(CC89,CC3:CC390)</f>
        <v>284</v>
      </c>
      <c r="BU89" s="6">
        <f>RANK(CD89,CD3:CD390)</f>
        <v>268</v>
      </c>
      <c r="BV89" s="6">
        <f>RANK(CE89,CE3:CE390)</f>
        <v>156</v>
      </c>
      <c r="BW89" s="6">
        <f>RANK(CF89,CF3:CF390)</f>
        <v>255</v>
      </c>
      <c r="BX89" s="6">
        <f>RANK(CG89,CG3:CG390)</f>
        <v>278</v>
      </c>
      <c r="BY89" s="6">
        <f>RANK(CH89,CH3:CH390)</f>
        <v>269</v>
      </c>
      <c r="BZ89" s="10" t="s">
        <v>109</v>
      </c>
      <c r="CA89" s="2">
        <v>0</v>
      </c>
      <c r="CB89" s="2">
        <v>55929</v>
      </c>
      <c r="CC89" s="2">
        <v>0</v>
      </c>
      <c r="CD89" s="2">
        <v>3618</v>
      </c>
      <c r="CE89" s="2">
        <v>1071039</v>
      </c>
      <c r="CF89" s="2">
        <v>8274</v>
      </c>
      <c r="CG89" s="2">
        <v>0</v>
      </c>
      <c r="CH89" s="2">
        <v>0</v>
      </c>
      <c r="CI89" s="2">
        <f>CA89-CB89</f>
        <v>-55929</v>
      </c>
      <c r="CJ89" s="3">
        <f>CI89/CB89</f>
        <v>-1</v>
      </c>
      <c r="CK89" s="2">
        <f>CB89-CC89</f>
        <v>55929</v>
      </c>
      <c r="CL89" s="3" t="str">
        <f>CK89/CC89</f>
        <v>0</v>
      </c>
      <c r="CM89" s="2">
        <f>CC89-CD89</f>
        <v>-3618</v>
      </c>
      <c r="CN89" s="3">
        <f>CM89/CD89</f>
        <v>-1</v>
      </c>
      <c r="CO89" s="2">
        <f>CD89-CE89</f>
        <v>-1067421</v>
      </c>
      <c r="CP89" s="3">
        <f>CO89/CE89</f>
        <v>-0.99662197174893</v>
      </c>
      <c r="CQ89" s="2">
        <f>CE89-CF89</f>
        <v>1062765</v>
      </c>
      <c r="CR89" s="3">
        <f>CQ89/CF89</f>
        <v>128.44633792603</v>
      </c>
      <c r="CS89" s="2">
        <f>CF89-CG89</f>
        <v>8274</v>
      </c>
      <c r="CT89" s="3" t="str">
        <f>CS89/CG89</f>
        <v>0</v>
      </c>
      <c r="CU89" s="2">
        <f>CG89-CH89</f>
        <v>0</v>
      </c>
      <c r="CV89" s="3" t="str">
        <f>CU89/CH89</f>
        <v>0</v>
      </c>
      <c r="CW89" s="2"/>
      <c r="CX89" s="3"/>
      <c r="CY89" s="3"/>
      <c r="CZ89" s="11" t="s">
        <v>109</v>
      </c>
      <c r="DA89" s="2">
        <f>AS89-CA89</f>
        <v>51895052</v>
      </c>
      <c r="DB89" s="2">
        <f>AT89-CB89</f>
        <v>24060935</v>
      </c>
      <c r="DC89" s="2">
        <f>AU89-CC89</f>
        <v>19349951</v>
      </c>
      <c r="DD89" s="2">
        <f>AV89-CD89</f>
        <v>8359257</v>
      </c>
      <c r="DE89" s="2">
        <f>AW89-CE89</f>
        <v>22941409</v>
      </c>
      <c r="DF89" s="2">
        <f>AX89-CF89</f>
        <v>16422844</v>
      </c>
      <c r="DG89" s="2">
        <f>AY89-CG89</f>
        <v>15481262</v>
      </c>
      <c r="DH89" s="2">
        <f>AZ89-CH89</f>
        <v>4100828</v>
      </c>
      <c r="DI89" s="2"/>
      <c r="DJ89" s="9" t="s">
        <v>109</v>
      </c>
      <c r="DK89" s="4">
        <f>AS89/K89</f>
        <v>1</v>
      </c>
      <c r="DL89" s="4">
        <f>AT89/L89</f>
        <v>0.99768628308694</v>
      </c>
      <c r="DM89" s="4">
        <f>AU89/M89</f>
        <v>1</v>
      </c>
      <c r="DN89" s="4">
        <f>AV89/N89</f>
        <v>0.99956756074499</v>
      </c>
      <c r="DO89" s="4">
        <f>AW89/O89</f>
        <v>0.95730103234849</v>
      </c>
      <c r="DP89" s="4">
        <f>AX89/P89</f>
        <v>0.99949669671482</v>
      </c>
      <c r="DQ89" s="4">
        <f>AY89/Q89</f>
        <v>1</v>
      </c>
      <c r="DR89" s="4">
        <f>AZ89/R89</f>
        <v>1</v>
      </c>
      <c r="DS89" s="4"/>
    </row>
    <row r="90" spans="1:130">
      <c r="A90" s="6">
        <f>(C90-B90)</f>
        <v>1</v>
      </c>
      <c r="B90" s="6">
        <f>RANK(K90,K3:K390)</f>
        <v>88</v>
      </c>
      <c r="C90" s="6">
        <f>RANK(L90,L3:L390)</f>
        <v>89</v>
      </c>
      <c r="D90" s="6">
        <f>RANK(M90,M3:M390)</f>
        <v>126</v>
      </c>
      <c r="E90" s="6">
        <f>RANK(N90,N3:N390)</f>
        <v>130</v>
      </c>
      <c r="F90" s="6">
        <f>RANK(O90,O3:O390)</f>
        <v>127</v>
      </c>
      <c r="G90" s="6">
        <f>RANK(P90,P3:P390)</f>
        <v>109</v>
      </c>
      <c r="H90" s="6">
        <f>RANK(Q90,Q3:Q390)</f>
        <v>136</v>
      </c>
      <c r="I90" s="6">
        <f>RANK(R90,R3:R390)</f>
        <v>107</v>
      </c>
      <c r="J90" s="10" t="s">
        <v>110</v>
      </c>
      <c r="K90" s="2">
        <v>51671542</v>
      </c>
      <c r="L90" s="2">
        <v>62339156</v>
      </c>
      <c r="M90" s="2">
        <v>21885083</v>
      </c>
      <c r="N90" s="2">
        <v>11246683</v>
      </c>
      <c r="O90" s="2">
        <v>11641451</v>
      </c>
      <c r="P90" s="2">
        <v>28079679</v>
      </c>
      <c r="Q90" s="2">
        <v>9765343</v>
      </c>
      <c r="R90" s="2">
        <v>30400325</v>
      </c>
      <c r="S90" s="2">
        <f>K90-L90</f>
        <v>-10667614</v>
      </c>
      <c r="T90" s="3">
        <f>S90/L90</f>
        <v>-0.17112220768597</v>
      </c>
      <c r="U90" s="2">
        <f>L90-M90</f>
        <v>40454073</v>
      </c>
      <c r="V90" s="3">
        <f>U90/M90</f>
        <v>1.8484770197125</v>
      </c>
      <c r="W90" s="2">
        <f>M90-N90</f>
        <v>10638400</v>
      </c>
      <c r="X90" s="3">
        <f>W90/N90</f>
        <v>0.94591445317699</v>
      </c>
      <c r="Y90" s="2">
        <f>N90-O90</f>
        <v>-394768</v>
      </c>
      <c r="Z90" s="3">
        <f>Y90/O90</f>
        <v>-0.033910549466729</v>
      </c>
      <c r="AA90" s="2">
        <f>O90-P90</f>
        <v>-16438228</v>
      </c>
      <c r="AB90" s="3">
        <f>AA90/P90</f>
        <v>-0.58541367228593</v>
      </c>
      <c r="AC90" s="2">
        <f>P90-Q90</f>
        <v>18314336</v>
      </c>
      <c r="AD90" s="3">
        <f>AC90/Q90</f>
        <v>1.8754421631683</v>
      </c>
      <c r="AE90" s="2">
        <f>Q90-R90</f>
        <v>-20634982</v>
      </c>
      <c r="AF90" s="3">
        <f>AE90/R90</f>
        <v>-0.67877504599046</v>
      </c>
      <c r="AG90" s="2"/>
      <c r="AH90" s="3"/>
      <c r="AI90" s="7">
        <f>(AK90-AJ90)</f>
        <v>0</v>
      </c>
      <c r="AJ90" s="6">
        <f>RANK(AS90,AS3:AS390)</f>
        <v>63</v>
      </c>
      <c r="AK90" s="6">
        <f>RANK(AT90,AT3:AT390)</f>
        <v>63</v>
      </c>
      <c r="AL90" s="6">
        <f>RANK(AU90,AU3:AU390)</f>
        <v>96</v>
      </c>
      <c r="AM90" s="6">
        <f>RANK(AV90,AV3:AV390)</f>
        <v>103</v>
      </c>
      <c r="AN90" s="6">
        <f>RANK(AW90,AW3:AW390)</f>
        <v>108</v>
      </c>
      <c r="AO90" s="6">
        <f>RANK(AX90,AX3:AX390)</f>
        <v>92</v>
      </c>
      <c r="AP90" s="6">
        <f>RANK(AY90,AY3:AY390)</f>
        <v>100</v>
      </c>
      <c r="AQ90" s="6">
        <f>RANK(AZ90,AZ3:AZ390)</f>
        <v>77</v>
      </c>
      <c r="AR90" s="10" t="s">
        <v>110</v>
      </c>
      <c r="AS90" s="2">
        <v>40037895</v>
      </c>
      <c r="AT90" s="2">
        <v>43922566</v>
      </c>
      <c r="AU90" s="2">
        <v>11057056</v>
      </c>
      <c r="AV90" s="2">
        <v>5701630</v>
      </c>
      <c r="AW90" s="2">
        <v>5601719</v>
      </c>
      <c r="AX90" s="2">
        <v>10160891</v>
      </c>
      <c r="AY90" s="2">
        <v>8253776</v>
      </c>
      <c r="AZ90" s="2">
        <v>26605108</v>
      </c>
      <c r="BA90" s="2">
        <f>AS90-AT90</f>
        <v>-3884671</v>
      </c>
      <c r="BB90" s="3">
        <f>BA90/AT90</f>
        <v>-0.088443625993982</v>
      </c>
      <c r="BC90" s="2">
        <f>AT90-AU90</f>
        <v>32865510</v>
      </c>
      <c r="BD90" s="3">
        <f>BC90/AU90</f>
        <v>2.9723562944784</v>
      </c>
      <c r="BE90" s="2">
        <f>AU90-AV90</f>
        <v>5355426</v>
      </c>
      <c r="BF90" s="3">
        <f>BE90/AV90</f>
        <v>0.9392798199813</v>
      </c>
      <c r="BG90" s="2">
        <f>AV90-AW90</f>
        <v>99911</v>
      </c>
      <c r="BH90" s="3">
        <f>BG90/AW90</f>
        <v>0.01783577505405</v>
      </c>
      <c r="BI90" s="2">
        <f>AW90-AX90</f>
        <v>-4559172</v>
      </c>
      <c r="BJ90" s="3">
        <f>BI90/AX90</f>
        <v>-0.44869805216885</v>
      </c>
      <c r="BK90" s="2">
        <f>AX90-AY90</f>
        <v>1907115</v>
      </c>
      <c r="BL90" s="3">
        <f>BK90/AY90</f>
        <v>0.2310596992213</v>
      </c>
      <c r="BM90" s="2">
        <f>AY90-AZ90</f>
        <v>-18351332</v>
      </c>
      <c r="BN90" s="3">
        <f>BM90/AZ90</f>
        <v>-0.68976724319255</v>
      </c>
      <c r="BO90" s="2"/>
      <c r="BP90" s="3"/>
      <c r="BQ90" s="8">
        <f>(BS90-BR90)</f>
        <v>-1</v>
      </c>
      <c r="BR90" s="6">
        <f>RANK(CA90,CA3:CA390)</f>
        <v>101</v>
      </c>
      <c r="BS90" s="6">
        <f>RANK(CB90,CB3:CB390)</f>
        <v>100</v>
      </c>
      <c r="BT90" s="6">
        <f>RANK(CC90,CC3:CC390)</f>
        <v>114</v>
      </c>
      <c r="BU90" s="6">
        <f>RANK(CD90,CD3:CD390)</f>
        <v>120</v>
      </c>
      <c r="BV90" s="6">
        <f>RANK(CE90,CE3:CE390)</f>
        <v>115</v>
      </c>
      <c r="BW90" s="6">
        <f>RANK(CF90,CF3:CF390)</f>
        <v>93</v>
      </c>
      <c r="BX90" s="6">
        <f>RANK(CG90,CG3:CG390)</f>
        <v>146</v>
      </c>
      <c r="BY90" s="6">
        <f>RANK(CH90,CH3:CH390)</f>
        <v>122</v>
      </c>
      <c r="BZ90" s="10" t="s">
        <v>110</v>
      </c>
      <c r="CA90" s="2">
        <v>11633647</v>
      </c>
      <c r="CB90" s="2">
        <v>18416590</v>
      </c>
      <c r="CC90" s="2">
        <v>10828027</v>
      </c>
      <c r="CD90" s="2">
        <v>5545053</v>
      </c>
      <c r="CE90" s="2">
        <v>6039732</v>
      </c>
      <c r="CF90" s="2">
        <v>17918788</v>
      </c>
      <c r="CG90" s="2">
        <v>1511567</v>
      </c>
      <c r="CH90" s="2">
        <v>3795217</v>
      </c>
      <c r="CI90" s="2">
        <f>CA90-CB90</f>
        <v>-6782943</v>
      </c>
      <c r="CJ90" s="3">
        <f>CI90/CB90</f>
        <v>-0.36830613050516</v>
      </c>
      <c r="CK90" s="2">
        <f>CB90-CC90</f>
        <v>7588563</v>
      </c>
      <c r="CL90" s="3">
        <f>CK90/CC90</f>
        <v>0.70082601382505</v>
      </c>
      <c r="CM90" s="2">
        <f>CC90-CD90</f>
        <v>5282974</v>
      </c>
      <c r="CN90" s="3">
        <f>CM90/CD90</f>
        <v>0.95273643011167</v>
      </c>
      <c r="CO90" s="2">
        <f>CD90-CE90</f>
        <v>-494679</v>
      </c>
      <c r="CP90" s="3">
        <f>CO90/CE90</f>
        <v>-0.081904130845541</v>
      </c>
      <c r="CQ90" s="2">
        <f>CE90-CF90</f>
        <v>-11879056</v>
      </c>
      <c r="CR90" s="3">
        <f>CQ90/CF90</f>
        <v>-0.66293858714105</v>
      </c>
      <c r="CS90" s="2">
        <f>CF90-CG90</f>
        <v>16407221</v>
      </c>
      <c r="CT90" s="3">
        <f>CS90/CG90</f>
        <v>10.854445089103</v>
      </c>
      <c r="CU90" s="2">
        <f>CG90-CH90</f>
        <v>-2283650</v>
      </c>
      <c r="CV90" s="3">
        <f>CU90/CH90</f>
        <v>-0.60171789913462</v>
      </c>
      <c r="CW90" s="2"/>
      <c r="CX90" s="3"/>
      <c r="CY90" s="3"/>
      <c r="CZ90" s="11" t="s">
        <v>110</v>
      </c>
      <c r="DA90" s="2">
        <f>AS90-CA90</f>
        <v>28404248</v>
      </c>
      <c r="DB90" s="2">
        <f>AT90-CB90</f>
        <v>25505976</v>
      </c>
      <c r="DC90" s="2">
        <f>AU90-CC90</f>
        <v>229029</v>
      </c>
      <c r="DD90" s="2">
        <f>AV90-CD90</f>
        <v>156577</v>
      </c>
      <c r="DE90" s="2">
        <f>AW90-CE90</f>
        <v>-438013</v>
      </c>
      <c r="DF90" s="2">
        <f>AX90-CF90</f>
        <v>-7757897</v>
      </c>
      <c r="DG90" s="2">
        <f>AY90-CG90</f>
        <v>6742209</v>
      </c>
      <c r="DH90" s="2">
        <f>AZ90-CH90</f>
        <v>22809891</v>
      </c>
      <c r="DI90" s="2"/>
      <c r="DJ90" s="9" t="s">
        <v>110</v>
      </c>
      <c r="DK90" s="4">
        <f>AS90/K90</f>
        <v>0.77485388378771</v>
      </c>
      <c r="DL90" s="4">
        <f>AT90/L90</f>
        <v>0.70457428072976</v>
      </c>
      <c r="DM90" s="4">
        <f>AU90/M90</f>
        <v>0.50523253670091</v>
      </c>
      <c r="DN90" s="4">
        <f>AV90/N90</f>
        <v>0.50696103019886</v>
      </c>
      <c r="DO90" s="4">
        <f>AW90/O90</f>
        <v>0.48118735370703</v>
      </c>
      <c r="DP90" s="4">
        <f>AX90/P90</f>
        <v>0.36185922923122</v>
      </c>
      <c r="DQ90" s="4">
        <f>AY90/Q90</f>
        <v>0.84521106939101</v>
      </c>
      <c r="DR90" s="4">
        <f>AZ90/R90</f>
        <v>0.87515867017869</v>
      </c>
      <c r="DS90" s="4"/>
    </row>
    <row r="91" spans="1:130">
      <c r="A91" s="6">
        <f>(C91-B91)</f>
        <v>15</v>
      </c>
      <c r="B91" s="6">
        <f>RANK(K91,K3:K390)</f>
        <v>89</v>
      </c>
      <c r="C91" s="6">
        <f>RANK(L91,L3:L390)</f>
        <v>104</v>
      </c>
      <c r="D91" s="6">
        <f>RANK(M91,M3:M390)</f>
        <v>124</v>
      </c>
      <c r="E91" s="6">
        <f>RANK(N91,N3:N390)</f>
        <v>114</v>
      </c>
      <c r="F91" s="6">
        <f>RANK(O91,O3:O390)</f>
        <v>102</v>
      </c>
      <c r="G91" s="6">
        <f>RANK(P91,P3:P390)</f>
        <v>125</v>
      </c>
      <c r="H91" s="6">
        <f>RANK(Q91,Q3:Q390)</f>
        <v>115</v>
      </c>
      <c r="I91" s="6">
        <f>RANK(R91,R3:R390)</f>
        <v>125</v>
      </c>
      <c r="J91" s="10" t="s">
        <v>111</v>
      </c>
      <c r="K91" s="2">
        <v>49993642</v>
      </c>
      <c r="L91" s="2">
        <v>31310327</v>
      </c>
      <c r="M91" s="2">
        <v>23808290</v>
      </c>
      <c r="N91" s="2">
        <v>27272390</v>
      </c>
      <c r="O91" s="2">
        <v>31270806</v>
      </c>
      <c r="P91" s="2">
        <v>16177936</v>
      </c>
      <c r="Q91" s="2">
        <v>27765701</v>
      </c>
      <c r="R91" s="2">
        <v>12328797</v>
      </c>
      <c r="S91" s="2">
        <f>K91-L91</f>
        <v>18683315</v>
      </c>
      <c r="T91" s="3">
        <f>S91/L91</f>
        <v>0.59671414482512</v>
      </c>
      <c r="U91" s="2">
        <f>L91-M91</f>
        <v>7502037</v>
      </c>
      <c r="V91" s="3">
        <f>U91/M91</f>
        <v>0.31510188257956</v>
      </c>
      <c r="W91" s="2">
        <f>M91-N91</f>
        <v>-3464100</v>
      </c>
      <c r="X91" s="3">
        <f>W91/N91</f>
        <v>-0.12701857079633</v>
      </c>
      <c r="Y91" s="2">
        <f>N91-O91</f>
        <v>-3998416</v>
      </c>
      <c r="Z91" s="3">
        <f>Y91/O91</f>
        <v>-0.12786418105117</v>
      </c>
      <c r="AA91" s="2">
        <f>O91-P91</f>
        <v>15092870</v>
      </c>
      <c r="AB91" s="3">
        <f>AA91/P91</f>
        <v>0.93292926860386</v>
      </c>
      <c r="AC91" s="2">
        <f>P91-Q91</f>
        <v>-11587765</v>
      </c>
      <c r="AD91" s="3">
        <f>AC91/Q91</f>
        <v>-0.41734098483593</v>
      </c>
      <c r="AE91" s="2">
        <f>Q91-R91</f>
        <v>15436904</v>
      </c>
      <c r="AF91" s="3">
        <f>AE91/R91</f>
        <v>1.2521014012965</v>
      </c>
      <c r="AG91" s="2"/>
      <c r="AH91" s="3"/>
      <c r="AI91" s="7">
        <f>(AK91-AJ91)</f>
        <v>39</v>
      </c>
      <c r="AJ91" s="6">
        <f>RANK(AS91,AS3:AS390)</f>
        <v>66</v>
      </c>
      <c r="AK91" s="6">
        <f>RANK(AT91,AT3:AT390)</f>
        <v>105</v>
      </c>
      <c r="AL91" s="6">
        <f>RANK(AU91,AU3:AU390)</f>
        <v>130</v>
      </c>
      <c r="AM91" s="6">
        <f>RANK(AV91,AV3:AV390)</f>
        <v>227</v>
      </c>
      <c r="AN91" s="6">
        <f>RANK(AW91,AW3:AW390)</f>
        <v>89</v>
      </c>
      <c r="AO91" s="6">
        <f>RANK(AX91,AX3:AX390)</f>
        <v>146</v>
      </c>
      <c r="AP91" s="6">
        <f>RANK(AY91,AY3:AY390)</f>
        <v>196</v>
      </c>
      <c r="AQ91" s="6">
        <f>RANK(AZ91,AZ3:AZ390)</f>
        <v>158</v>
      </c>
      <c r="AR91" s="10" t="s">
        <v>111</v>
      </c>
      <c r="AS91" s="2">
        <v>31465391</v>
      </c>
      <c r="AT91" s="2">
        <v>4334626</v>
      </c>
      <c r="AU91" s="2">
        <v>1626828</v>
      </c>
      <c r="AV91" s="2">
        <v>0</v>
      </c>
      <c r="AW91" s="2">
        <v>13195670</v>
      </c>
      <c r="AX91" s="2">
        <v>681163</v>
      </c>
      <c r="AY91" s="2">
        <v>31407</v>
      </c>
      <c r="AZ91" s="2">
        <v>244519</v>
      </c>
      <c r="BA91" s="2">
        <f>AS91-AT91</f>
        <v>27130765</v>
      </c>
      <c r="BB91" s="3">
        <f>BA91/AT91</f>
        <v>6.2590786379263</v>
      </c>
      <c r="BC91" s="2">
        <f>AT91-AU91</f>
        <v>2707798</v>
      </c>
      <c r="BD91" s="3">
        <f>BC91/AU91</f>
        <v>1.6644648358646</v>
      </c>
      <c r="BE91" s="2">
        <f>AU91-AV91</f>
        <v>1626828</v>
      </c>
      <c r="BF91" s="3" t="str">
        <f>BE91/AV91</f>
        <v>0</v>
      </c>
      <c r="BG91" s="2">
        <f>AV91-AW91</f>
        <v>-13195670</v>
      </c>
      <c r="BH91" s="3">
        <f>BG91/AW91</f>
        <v>-1</v>
      </c>
      <c r="BI91" s="2">
        <f>AW91-AX91</f>
        <v>12514507</v>
      </c>
      <c r="BJ91" s="3">
        <f>BI91/AX91</f>
        <v>18.372264788311</v>
      </c>
      <c r="BK91" s="2">
        <f>AX91-AY91</f>
        <v>649756</v>
      </c>
      <c r="BL91" s="3">
        <f>BK91/AY91</f>
        <v>20.688254210845</v>
      </c>
      <c r="BM91" s="2">
        <f>AY91-AZ91</f>
        <v>-213112</v>
      </c>
      <c r="BN91" s="3">
        <f>BM91/AZ91</f>
        <v>-0.87155599360377</v>
      </c>
      <c r="BO91" s="2"/>
      <c r="BP91" s="3"/>
      <c r="BQ91" s="8">
        <f>(BS91-BR91)</f>
        <v>-1</v>
      </c>
      <c r="BR91" s="6">
        <f>RANK(CA91,CA3:CA390)</f>
        <v>92</v>
      </c>
      <c r="BS91" s="6">
        <f>RANK(CB91,CB3:CB390)</f>
        <v>91</v>
      </c>
      <c r="BT91" s="6">
        <f>RANK(CC91,CC3:CC390)</f>
        <v>100</v>
      </c>
      <c r="BU91" s="6">
        <f>RANK(CD91,CD3:CD390)</f>
        <v>90</v>
      </c>
      <c r="BV91" s="6">
        <f>RANK(CE91,CE3:CE390)</f>
        <v>94</v>
      </c>
      <c r="BW91" s="6">
        <f>RANK(CF91,CF3:CF390)</f>
        <v>98</v>
      </c>
      <c r="BX91" s="6">
        <f>RANK(CG91,CG3:CG390)</f>
        <v>90</v>
      </c>
      <c r="BY91" s="6">
        <f>RANK(CH91,CH3:CH390)</f>
        <v>93</v>
      </c>
      <c r="BZ91" s="10" t="s">
        <v>111</v>
      </c>
      <c r="CA91" s="2">
        <v>18528251</v>
      </c>
      <c r="CB91" s="2">
        <v>26975701</v>
      </c>
      <c r="CC91" s="2">
        <v>22181462</v>
      </c>
      <c r="CD91" s="2">
        <v>27272390</v>
      </c>
      <c r="CE91" s="2">
        <v>18075136</v>
      </c>
      <c r="CF91" s="2">
        <v>15496773</v>
      </c>
      <c r="CG91" s="2">
        <v>27734294</v>
      </c>
      <c r="CH91" s="2">
        <v>12084278</v>
      </c>
      <c r="CI91" s="2">
        <f>CA91-CB91</f>
        <v>-8447450</v>
      </c>
      <c r="CJ91" s="3">
        <f>CI91/CB91</f>
        <v>-0.31315034222836</v>
      </c>
      <c r="CK91" s="2">
        <f>CB91-CC91</f>
        <v>4794239</v>
      </c>
      <c r="CL91" s="3">
        <f>CK91/CC91</f>
        <v>0.21613719600629</v>
      </c>
      <c r="CM91" s="2">
        <f>CC91-CD91</f>
        <v>-5090928</v>
      </c>
      <c r="CN91" s="3">
        <f>CM91/CD91</f>
        <v>-0.18666966848157</v>
      </c>
      <c r="CO91" s="2">
        <f>CD91-CE91</f>
        <v>9197254</v>
      </c>
      <c r="CP91" s="3">
        <f>CO91/CE91</f>
        <v>0.50883456699856</v>
      </c>
      <c r="CQ91" s="2">
        <f>CE91-CF91</f>
        <v>2578363</v>
      </c>
      <c r="CR91" s="3">
        <f>CQ91/CF91</f>
        <v>0.16638063937569</v>
      </c>
      <c r="CS91" s="2">
        <f>CF91-CG91</f>
        <v>-12237521</v>
      </c>
      <c r="CT91" s="3">
        <f>CS91/CG91</f>
        <v>-0.44124148247653</v>
      </c>
      <c r="CU91" s="2">
        <f>CG91-CH91</f>
        <v>15650016</v>
      </c>
      <c r="CV91" s="3">
        <f>CU91/CH91</f>
        <v>1.2950724900569</v>
      </c>
      <c r="CW91" s="2"/>
      <c r="CX91" s="3"/>
      <c r="CY91" s="3"/>
      <c r="CZ91" s="11" t="s">
        <v>111</v>
      </c>
      <c r="DA91" s="2">
        <f>AS91-CA91</f>
        <v>12937140</v>
      </c>
      <c r="DB91" s="2">
        <f>AT91-CB91</f>
        <v>-22641075</v>
      </c>
      <c r="DC91" s="2">
        <f>AU91-CC91</f>
        <v>-20554634</v>
      </c>
      <c r="DD91" s="2">
        <f>AV91-CD91</f>
        <v>-27272390</v>
      </c>
      <c r="DE91" s="2">
        <f>AW91-CE91</f>
        <v>-4879466</v>
      </c>
      <c r="DF91" s="2">
        <f>AX91-CF91</f>
        <v>-14815610</v>
      </c>
      <c r="DG91" s="2">
        <f>AY91-CG91</f>
        <v>-27702887</v>
      </c>
      <c r="DH91" s="2">
        <f>AZ91-CH91</f>
        <v>-11839759</v>
      </c>
      <c r="DI91" s="2"/>
      <c r="DJ91" s="9" t="s">
        <v>111</v>
      </c>
      <c r="DK91" s="4">
        <f>AS91/K91</f>
        <v>0.62938785295938</v>
      </c>
      <c r="DL91" s="4">
        <f>AT91/L91</f>
        <v>0.13844077706375</v>
      </c>
      <c r="DM91" s="4">
        <f>AU91/M91</f>
        <v>0.068330316877021</v>
      </c>
      <c r="DN91" s="4">
        <f>AV91/N91</f>
        <v>0</v>
      </c>
      <c r="DO91" s="4">
        <f>AW91/O91</f>
        <v>0.42198048876642</v>
      </c>
      <c r="DP91" s="4">
        <f>AX91/P91</f>
        <v>0.042104443978515</v>
      </c>
      <c r="DQ91" s="4">
        <f>AY91/Q91</f>
        <v>0.0011311437805946</v>
      </c>
      <c r="DR91" s="4">
        <f>AZ91/R91</f>
        <v>0.019833159715421</v>
      </c>
      <c r="DS91" s="4"/>
    </row>
    <row r="92" spans="1:130">
      <c r="A92" s="6">
        <f>(C92-B92)</f>
        <v>-18</v>
      </c>
      <c r="B92" s="6">
        <f>RANK(K92,K3:K390)</f>
        <v>90</v>
      </c>
      <c r="C92" s="6">
        <f>RANK(L92,L3:L390)</f>
        <v>72</v>
      </c>
      <c r="D92" s="6">
        <f>RANK(M92,M3:M390)</f>
        <v>59</v>
      </c>
      <c r="E92" s="6">
        <f>RANK(N92,N3:N390)</f>
        <v>96</v>
      </c>
      <c r="F92" s="6">
        <f>RANK(O92,O3:O390)</f>
        <v>77</v>
      </c>
      <c r="G92" s="6">
        <f>RANK(P92,P3:P390)</f>
        <v>80</v>
      </c>
      <c r="H92" s="6">
        <f>RANK(Q92,Q3:Q390)</f>
        <v>86</v>
      </c>
      <c r="I92" s="6">
        <f>RANK(R92,R3:R390)</f>
        <v>82</v>
      </c>
      <c r="J92" s="10" t="s">
        <v>112</v>
      </c>
      <c r="K92" s="2">
        <v>49360192</v>
      </c>
      <c r="L92" s="2">
        <v>198665581</v>
      </c>
      <c r="M92" s="2">
        <v>492797914</v>
      </c>
      <c r="N92" s="2">
        <v>58104782</v>
      </c>
      <c r="O92" s="2">
        <v>136859825</v>
      </c>
      <c r="P92" s="2">
        <v>127323717</v>
      </c>
      <c r="Q92" s="2">
        <v>89601683</v>
      </c>
      <c r="R92" s="2">
        <v>83231404</v>
      </c>
      <c r="S92" s="2">
        <f>K92-L92</f>
        <v>-149305389</v>
      </c>
      <c r="T92" s="3">
        <f>S92/L92</f>
        <v>-0.75154129994969</v>
      </c>
      <c r="U92" s="2">
        <f>L92-M92</f>
        <v>-294132333</v>
      </c>
      <c r="V92" s="3">
        <f>U92/M92</f>
        <v>-0.59686196845387</v>
      </c>
      <c r="W92" s="2">
        <f>M92-N92</f>
        <v>434693132</v>
      </c>
      <c r="X92" s="3">
        <f>W92/N92</f>
        <v>7.4811937509722</v>
      </c>
      <c r="Y92" s="2">
        <f>N92-O92</f>
        <v>-78755043</v>
      </c>
      <c r="Z92" s="3">
        <f>Y92/O92</f>
        <v>-0.57544310757375</v>
      </c>
      <c r="AA92" s="2">
        <f>O92-P92</f>
        <v>9536108</v>
      </c>
      <c r="AB92" s="3">
        <f>AA92/P92</f>
        <v>0.074896556782112</v>
      </c>
      <c r="AC92" s="2">
        <f>P92-Q92</f>
        <v>37722034</v>
      </c>
      <c r="AD92" s="3">
        <f>AC92/Q92</f>
        <v>0.42099693596157</v>
      </c>
      <c r="AE92" s="2">
        <f>Q92-R92</f>
        <v>6370279</v>
      </c>
      <c r="AF92" s="3">
        <f>AE92/R92</f>
        <v>0.076536964341008</v>
      </c>
      <c r="AG92" s="2"/>
      <c r="AH92" s="3"/>
      <c r="AI92" s="7">
        <f>(AK92-AJ92)</f>
        <v>-9</v>
      </c>
      <c r="AJ92" s="6">
        <f>RANK(AS92,AS3:AS390)</f>
        <v>59</v>
      </c>
      <c r="AK92" s="6">
        <f>RANK(AT92,AT3:AT390)</f>
        <v>50</v>
      </c>
      <c r="AL92" s="6">
        <f>RANK(AU92,AU3:AU390)</f>
        <v>37</v>
      </c>
      <c r="AM92" s="6">
        <f>RANK(AV92,AV3:AV390)</f>
        <v>64</v>
      </c>
      <c r="AN92" s="6">
        <f>RANK(AW92,AW3:AW390)</f>
        <v>53</v>
      </c>
      <c r="AO92" s="6">
        <f>RANK(AX92,AX3:AX390)</f>
        <v>57</v>
      </c>
      <c r="AP92" s="6">
        <f>RANK(AY92,AY3:AY390)</f>
        <v>58</v>
      </c>
      <c r="AQ92" s="6">
        <f>RANK(AZ92,AZ3:AZ390)</f>
        <v>56</v>
      </c>
      <c r="AR92" s="10" t="s">
        <v>112</v>
      </c>
      <c r="AS92" s="2">
        <v>48122615</v>
      </c>
      <c r="AT92" s="2">
        <v>198496227</v>
      </c>
      <c r="AU92" s="2">
        <v>488713414</v>
      </c>
      <c r="AV92" s="2">
        <v>56327896</v>
      </c>
      <c r="AW92" s="2">
        <v>136788611</v>
      </c>
      <c r="AX92" s="2">
        <v>127323717</v>
      </c>
      <c r="AY92" s="2">
        <v>89550729</v>
      </c>
      <c r="AZ92" s="2">
        <v>77222476</v>
      </c>
      <c r="BA92" s="2">
        <f>AS92-AT92</f>
        <v>-150373612</v>
      </c>
      <c r="BB92" s="3">
        <f>BA92/AT92</f>
        <v>-0.75756408206187</v>
      </c>
      <c r="BC92" s="2">
        <f>AT92-AU92</f>
        <v>-290217187</v>
      </c>
      <c r="BD92" s="3">
        <f>BC92/AU92</f>
        <v>-0.59383920859598</v>
      </c>
      <c r="BE92" s="2">
        <f>AU92-AV92</f>
        <v>432385518</v>
      </c>
      <c r="BF92" s="3">
        <f>BE92/AV92</f>
        <v>7.6762234825884</v>
      </c>
      <c r="BG92" s="2">
        <f>AV92-AW92</f>
        <v>-80460715</v>
      </c>
      <c r="BH92" s="3">
        <f>BG92/AW92</f>
        <v>-0.58821209172158</v>
      </c>
      <c r="BI92" s="2">
        <f>AW92-AX92</f>
        <v>9464894</v>
      </c>
      <c r="BJ92" s="3">
        <f>BI92/AX92</f>
        <v>0.074337242290845</v>
      </c>
      <c r="BK92" s="2">
        <f>AX92-AY92</f>
        <v>37772988</v>
      </c>
      <c r="BL92" s="3">
        <f>BK92/AY92</f>
        <v>0.42180547742945</v>
      </c>
      <c r="BM92" s="2">
        <f>AY92-AZ92</f>
        <v>12328253</v>
      </c>
      <c r="BN92" s="3">
        <f>BM92/AZ92</f>
        <v>0.1596459170773</v>
      </c>
      <c r="BO92" s="2"/>
      <c r="BP92" s="3"/>
      <c r="BQ92" s="8">
        <f>(BS92-BR92)</f>
        <v>51</v>
      </c>
      <c r="BR92" s="6">
        <f>RANK(CA92,CA3:CA390)</f>
        <v>155</v>
      </c>
      <c r="BS92" s="6">
        <f>RANK(CB92,CB3:CB390)</f>
        <v>206</v>
      </c>
      <c r="BT92" s="6">
        <f>RANK(CC92,CC3:CC390)</f>
        <v>133</v>
      </c>
      <c r="BU92" s="6">
        <f>RANK(CD92,CD3:CD390)</f>
        <v>151</v>
      </c>
      <c r="BV92" s="6">
        <f>RANK(CE92,CE3:CE390)</f>
        <v>221</v>
      </c>
      <c r="BW92" s="6">
        <f>RANK(CF92,CF3:CF390)</f>
        <v>273</v>
      </c>
      <c r="BX92" s="6">
        <f>RANK(CG92,CG3:CG390)</f>
        <v>223</v>
      </c>
      <c r="BY92" s="6">
        <f>RANK(CH92,CH3:CH390)</f>
        <v>106</v>
      </c>
      <c r="BZ92" s="10" t="s">
        <v>112</v>
      </c>
      <c r="CA92" s="2">
        <v>1237577</v>
      </c>
      <c r="CB92" s="2">
        <v>169354</v>
      </c>
      <c r="CC92" s="2">
        <v>4084500</v>
      </c>
      <c r="CD92" s="2">
        <v>1776886</v>
      </c>
      <c r="CE92" s="2">
        <v>71214</v>
      </c>
      <c r="CF92" s="2">
        <v>0</v>
      </c>
      <c r="CG92" s="2">
        <v>50954</v>
      </c>
      <c r="CH92" s="2">
        <v>6008928</v>
      </c>
      <c r="CI92" s="2">
        <f>CA92-CB92</f>
        <v>1068223</v>
      </c>
      <c r="CJ92" s="3">
        <f>CI92/CB92</f>
        <v>6.3076337139955</v>
      </c>
      <c r="CK92" s="2">
        <f>CB92-CC92</f>
        <v>-3915146</v>
      </c>
      <c r="CL92" s="3">
        <f>CK92/CC92</f>
        <v>-0.95853739747827</v>
      </c>
      <c r="CM92" s="2">
        <f>CC92-CD92</f>
        <v>2307614</v>
      </c>
      <c r="CN92" s="3">
        <f>CM92/CD92</f>
        <v>1.2986843275258</v>
      </c>
      <c r="CO92" s="2">
        <f>CD92-CE92</f>
        <v>1705672</v>
      </c>
      <c r="CP92" s="3">
        <f>CO92/CE92</f>
        <v>23.951357879069</v>
      </c>
      <c r="CQ92" s="2">
        <f>CE92-CF92</f>
        <v>71214</v>
      </c>
      <c r="CR92" s="3" t="str">
        <f>CQ92/CF92</f>
        <v>0</v>
      </c>
      <c r="CS92" s="2">
        <f>CF92-CG92</f>
        <v>-50954</v>
      </c>
      <c r="CT92" s="3">
        <f>CS92/CG92</f>
        <v>-1</v>
      </c>
      <c r="CU92" s="2">
        <f>CG92-CH92</f>
        <v>-5957974</v>
      </c>
      <c r="CV92" s="3">
        <f>CU92/CH92</f>
        <v>-0.99152028448336</v>
      </c>
      <c r="CW92" s="2"/>
      <c r="CX92" s="3"/>
      <c r="CY92" s="3"/>
      <c r="CZ92" s="11" t="s">
        <v>112</v>
      </c>
      <c r="DA92" s="2">
        <f>AS92-CA92</f>
        <v>46885038</v>
      </c>
      <c r="DB92" s="2">
        <f>AT92-CB92</f>
        <v>198326873</v>
      </c>
      <c r="DC92" s="2">
        <f>AU92-CC92</f>
        <v>484628914</v>
      </c>
      <c r="DD92" s="2">
        <f>AV92-CD92</f>
        <v>54551010</v>
      </c>
      <c r="DE92" s="2">
        <f>AW92-CE92</f>
        <v>136717397</v>
      </c>
      <c r="DF92" s="2">
        <f>AX92-CF92</f>
        <v>127323717</v>
      </c>
      <c r="DG92" s="2">
        <f>AY92-CG92</f>
        <v>89499775</v>
      </c>
      <c r="DH92" s="2">
        <f>AZ92-CH92</f>
        <v>71213548</v>
      </c>
      <c r="DI92" s="2"/>
      <c r="DJ92" s="9" t="s">
        <v>112</v>
      </c>
      <c r="DK92" s="4">
        <f>AS92/K92</f>
        <v>0.97492762994115</v>
      </c>
      <c r="DL92" s="4">
        <f>AT92/L92</f>
        <v>0.99914754232138</v>
      </c>
      <c r="DM92" s="4">
        <f>AU92/M92</f>
        <v>0.99171161264291</v>
      </c>
      <c r="DN92" s="4">
        <f>AV92/N92</f>
        <v>0.96941928118756</v>
      </c>
      <c r="DO92" s="4">
        <f>AW92/O92</f>
        <v>0.99947965737937</v>
      </c>
      <c r="DP92" s="4">
        <f>AX92/P92</f>
        <v>1</v>
      </c>
      <c r="DQ92" s="4">
        <f>AY92/Q92</f>
        <v>0.99943132764593</v>
      </c>
      <c r="DR92" s="4">
        <f>AZ92/R92</f>
        <v>0.92780455800073</v>
      </c>
      <c r="DS92" s="4"/>
    </row>
    <row r="93" spans="1:130">
      <c r="A93" s="6">
        <f>(C93-B93)</f>
        <v>-7</v>
      </c>
      <c r="B93" s="6">
        <f>RANK(K93,K3:K390)</f>
        <v>91</v>
      </c>
      <c r="C93" s="6">
        <f>RANK(L93,L3:L390)</f>
        <v>84</v>
      </c>
      <c r="D93" s="6">
        <f>RANK(M93,M3:M390)</f>
        <v>73</v>
      </c>
      <c r="E93" s="6">
        <f>RANK(N93,N3:N390)</f>
        <v>70</v>
      </c>
      <c r="F93" s="6">
        <f>RANK(O93,O3:O390)</f>
        <v>114</v>
      </c>
      <c r="G93" s="6">
        <f>RANK(P93,P3:P390)</f>
        <v>136</v>
      </c>
      <c r="H93" s="6">
        <f>RANK(Q93,Q3:Q390)</f>
        <v>81</v>
      </c>
      <c r="I93" s="6">
        <f>RANK(R93,R3:R390)</f>
        <v>52</v>
      </c>
      <c r="J93" s="10" t="s">
        <v>113</v>
      </c>
      <c r="K93" s="2">
        <v>47934940</v>
      </c>
      <c r="L93" s="2">
        <v>82774640</v>
      </c>
      <c r="M93" s="2">
        <v>210660600</v>
      </c>
      <c r="N93" s="2">
        <v>250642663</v>
      </c>
      <c r="O93" s="2">
        <v>19777326</v>
      </c>
      <c r="P93" s="2">
        <v>10303759</v>
      </c>
      <c r="Q93" s="2">
        <v>118955848</v>
      </c>
      <c r="R93" s="2">
        <v>449758277</v>
      </c>
      <c r="S93" s="2">
        <f>K93-L93</f>
        <v>-34839700</v>
      </c>
      <c r="T93" s="3">
        <f>S93/L93</f>
        <v>-0.42089823646469</v>
      </c>
      <c r="U93" s="2">
        <f>L93-M93</f>
        <v>-127885960</v>
      </c>
      <c r="V93" s="3">
        <f>U93/M93</f>
        <v>-0.60707108970543</v>
      </c>
      <c r="W93" s="2">
        <f>M93-N93</f>
        <v>-39982063</v>
      </c>
      <c r="X93" s="3">
        <f>W93/N93</f>
        <v>-0.15951818625547</v>
      </c>
      <c r="Y93" s="2">
        <f>N93-O93</f>
        <v>230865337</v>
      </c>
      <c r="Z93" s="3">
        <f>Y93/O93</f>
        <v>11.673233125651</v>
      </c>
      <c r="AA93" s="2">
        <f>O93-P93</f>
        <v>9473567</v>
      </c>
      <c r="AB93" s="3">
        <f>AA93/P93</f>
        <v>0.9194282397327</v>
      </c>
      <c r="AC93" s="2">
        <f>P93-Q93</f>
        <v>-108652089</v>
      </c>
      <c r="AD93" s="3">
        <f>AC93/Q93</f>
        <v>-0.91338165232532</v>
      </c>
      <c r="AE93" s="2">
        <f>Q93-R93</f>
        <v>-330802429</v>
      </c>
      <c r="AF93" s="3">
        <f>AE93/R93</f>
        <v>-0.73551159793331</v>
      </c>
      <c r="AG93" s="2"/>
      <c r="AH93" s="3"/>
      <c r="AI93" s="7">
        <f>(AK93-AJ93)</f>
        <v>-2</v>
      </c>
      <c r="AJ93" s="6">
        <f>RANK(AS93,AS3:AS390)</f>
        <v>60</v>
      </c>
      <c r="AK93" s="6">
        <f>RANK(AT93,AT3:AT390)</f>
        <v>58</v>
      </c>
      <c r="AL93" s="6">
        <f>RANK(AU93,AU3:AU390)</f>
        <v>52</v>
      </c>
      <c r="AM93" s="6">
        <f>RANK(AV93,AV3:AV390)</f>
        <v>48</v>
      </c>
      <c r="AN93" s="6">
        <f>RANK(AW93,AW3:AW390)</f>
        <v>80</v>
      </c>
      <c r="AO93" s="6">
        <f>RANK(AX93,AX3:AX390)</f>
        <v>91</v>
      </c>
      <c r="AP93" s="6">
        <f>RANK(AY93,AY3:AY390)</f>
        <v>54</v>
      </c>
      <c r="AQ93" s="6">
        <f>RANK(AZ93,AZ3:AZ390)</f>
        <v>32</v>
      </c>
      <c r="AR93" s="10" t="s">
        <v>113</v>
      </c>
      <c r="AS93" s="2">
        <v>47934940</v>
      </c>
      <c r="AT93" s="2">
        <v>82774640</v>
      </c>
      <c r="AU93" s="2">
        <v>210660600</v>
      </c>
      <c r="AV93" s="2">
        <v>250642663</v>
      </c>
      <c r="AW93" s="2">
        <v>19777326</v>
      </c>
      <c r="AX93" s="2">
        <v>10303759</v>
      </c>
      <c r="AY93" s="2">
        <v>118955848</v>
      </c>
      <c r="AZ93" s="2">
        <v>449758277</v>
      </c>
      <c r="BA93" s="2">
        <f>AS93-AT93</f>
        <v>-34839700</v>
      </c>
      <c r="BB93" s="3">
        <f>BA93/AT93</f>
        <v>-0.42089823646469</v>
      </c>
      <c r="BC93" s="2">
        <f>AT93-AU93</f>
        <v>-127885960</v>
      </c>
      <c r="BD93" s="3">
        <f>BC93/AU93</f>
        <v>-0.60707108970543</v>
      </c>
      <c r="BE93" s="2">
        <f>AU93-AV93</f>
        <v>-39982063</v>
      </c>
      <c r="BF93" s="3">
        <f>BE93/AV93</f>
        <v>-0.15951818625547</v>
      </c>
      <c r="BG93" s="2">
        <f>AV93-AW93</f>
        <v>230865337</v>
      </c>
      <c r="BH93" s="3">
        <f>BG93/AW93</f>
        <v>11.673233125651</v>
      </c>
      <c r="BI93" s="2">
        <f>AW93-AX93</f>
        <v>9473567</v>
      </c>
      <c r="BJ93" s="3">
        <f>BI93/AX93</f>
        <v>0.9194282397327</v>
      </c>
      <c r="BK93" s="2">
        <f>AX93-AY93</f>
        <v>-108652089</v>
      </c>
      <c r="BL93" s="3">
        <f>BK93/AY93</f>
        <v>-0.91338165232532</v>
      </c>
      <c r="BM93" s="2">
        <f>AY93-AZ93</f>
        <v>-330802429</v>
      </c>
      <c r="BN93" s="3">
        <f>BM93/AZ93</f>
        <v>-0.73551159793331</v>
      </c>
      <c r="BO93" s="2"/>
      <c r="BP93" s="3"/>
      <c r="BQ93" s="8">
        <f>(BS93-BR93)</f>
        <v>20</v>
      </c>
      <c r="BR93" s="6">
        <f>RANK(CA93,CA3:CA390)</f>
        <v>268</v>
      </c>
      <c r="BS93" s="6">
        <f>RANK(CB93,CB3:CB390)</f>
        <v>288</v>
      </c>
      <c r="BT93" s="6">
        <f>RANK(CC93,CC3:CC390)</f>
        <v>284</v>
      </c>
      <c r="BU93" s="6">
        <f>RANK(CD93,CD3:CD390)</f>
        <v>280</v>
      </c>
      <c r="BV93" s="6">
        <f>RANK(CE93,CE3:CE390)</f>
        <v>291</v>
      </c>
      <c r="BW93" s="6">
        <f>RANK(CF93,CF3:CF390)</f>
        <v>273</v>
      </c>
      <c r="BX93" s="6">
        <f>RANK(CG93,CG3:CG390)</f>
        <v>278</v>
      </c>
      <c r="BY93" s="6">
        <f>RANK(CH93,CH3:CH390)</f>
        <v>269</v>
      </c>
      <c r="BZ93" s="10" t="s">
        <v>113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f>CA93-CB93</f>
        <v>0</v>
      </c>
      <c r="CJ93" s="3" t="str">
        <f>CI93/CB93</f>
        <v>0</v>
      </c>
      <c r="CK93" s="2">
        <f>CB93-CC93</f>
        <v>0</v>
      </c>
      <c r="CL93" s="3" t="str">
        <f>CK93/CC93</f>
        <v>0</v>
      </c>
      <c r="CM93" s="2">
        <f>CC93-CD93</f>
        <v>0</v>
      </c>
      <c r="CN93" s="3" t="str">
        <f>CM93/CD93</f>
        <v>0</v>
      </c>
      <c r="CO93" s="2">
        <f>CD93-CE93</f>
        <v>0</v>
      </c>
      <c r="CP93" s="3" t="str">
        <f>CO93/CE93</f>
        <v>0</v>
      </c>
      <c r="CQ93" s="2">
        <f>CE93-CF93</f>
        <v>0</v>
      </c>
      <c r="CR93" s="3" t="str">
        <f>CQ93/CF93</f>
        <v>0</v>
      </c>
      <c r="CS93" s="2">
        <f>CF93-CG93</f>
        <v>0</v>
      </c>
      <c r="CT93" s="3" t="str">
        <f>CS93/CG93</f>
        <v>0</v>
      </c>
      <c r="CU93" s="2">
        <f>CG93-CH93</f>
        <v>0</v>
      </c>
      <c r="CV93" s="3" t="str">
        <f>CU93/CH93</f>
        <v>0</v>
      </c>
      <c r="CW93" s="2"/>
      <c r="CX93" s="3"/>
      <c r="CY93" s="3"/>
      <c r="CZ93" s="11" t="s">
        <v>113</v>
      </c>
      <c r="DA93" s="2">
        <f>AS93-CA93</f>
        <v>47934940</v>
      </c>
      <c r="DB93" s="2">
        <f>AT93-CB93</f>
        <v>82774640</v>
      </c>
      <c r="DC93" s="2">
        <f>AU93-CC93</f>
        <v>210660600</v>
      </c>
      <c r="DD93" s="2">
        <f>AV93-CD93</f>
        <v>250642663</v>
      </c>
      <c r="DE93" s="2">
        <f>AW93-CE93</f>
        <v>19777326</v>
      </c>
      <c r="DF93" s="2">
        <f>AX93-CF93</f>
        <v>10303759</v>
      </c>
      <c r="DG93" s="2">
        <f>AY93-CG93</f>
        <v>118955848</v>
      </c>
      <c r="DH93" s="2">
        <f>AZ93-CH93</f>
        <v>449758277</v>
      </c>
      <c r="DI93" s="2"/>
      <c r="DJ93" s="9" t="s">
        <v>113</v>
      </c>
      <c r="DK93" s="4">
        <f>AS93/K93</f>
        <v>1</v>
      </c>
      <c r="DL93" s="4">
        <f>AT93/L93</f>
        <v>1</v>
      </c>
      <c r="DM93" s="4">
        <f>AU93/M93</f>
        <v>1</v>
      </c>
      <c r="DN93" s="4">
        <f>AV93/N93</f>
        <v>1</v>
      </c>
      <c r="DO93" s="4">
        <f>AW93/O93</f>
        <v>1</v>
      </c>
      <c r="DP93" s="4">
        <f>AX93/P93</f>
        <v>1</v>
      </c>
      <c r="DQ93" s="4">
        <f>AY93/Q93</f>
        <v>1</v>
      </c>
      <c r="DR93" s="4">
        <f>AZ93/R93</f>
        <v>1</v>
      </c>
      <c r="DS93" s="4"/>
    </row>
    <row r="94" spans="1:130">
      <c r="A94" s="6">
        <f>(C94-B94)</f>
        <v>31</v>
      </c>
      <c r="B94" s="6">
        <f>RANK(K94,K3:K390)</f>
        <v>92</v>
      </c>
      <c r="C94" s="6">
        <f>RANK(L94,L3:L390)</f>
        <v>123</v>
      </c>
      <c r="D94" s="6">
        <f>RANK(M94,M3:M390)</f>
        <v>96</v>
      </c>
      <c r="E94" s="6">
        <f>RANK(N94,N3:N390)</f>
        <v>195</v>
      </c>
      <c r="F94" s="6">
        <f>RANK(O94,O3:O390)</f>
        <v>259</v>
      </c>
      <c r="G94" s="6">
        <f>RANK(P94,P3:P390)</f>
        <v>123</v>
      </c>
      <c r="H94" s="6">
        <f>RANK(Q94,Q3:Q390)</f>
        <v>187</v>
      </c>
      <c r="I94" s="6">
        <f>RANK(R94,R3:R390)</f>
        <v>214</v>
      </c>
      <c r="J94" s="10" t="s">
        <v>114</v>
      </c>
      <c r="K94" s="2">
        <v>47474607</v>
      </c>
      <c r="L94" s="2">
        <v>18047423</v>
      </c>
      <c r="M94" s="2">
        <v>59222585</v>
      </c>
      <c r="N94" s="2">
        <v>1380131</v>
      </c>
      <c r="O94" s="2">
        <v>113482</v>
      </c>
      <c r="P94" s="2">
        <v>16480297</v>
      </c>
      <c r="Q94" s="2">
        <v>1533628</v>
      </c>
      <c r="R94" s="2">
        <v>466236</v>
      </c>
      <c r="S94" s="2">
        <f>K94-L94</f>
        <v>29427184</v>
      </c>
      <c r="T94" s="3">
        <f>S94/L94</f>
        <v>1.6305476964772</v>
      </c>
      <c r="U94" s="2">
        <f>L94-M94</f>
        <v>-41175162</v>
      </c>
      <c r="V94" s="3">
        <f>U94/M94</f>
        <v>-0.69526114066112</v>
      </c>
      <c r="W94" s="2">
        <f>M94-N94</f>
        <v>57842454</v>
      </c>
      <c r="X94" s="3">
        <f>W94/N94</f>
        <v>41.91084324604</v>
      </c>
      <c r="Y94" s="2">
        <f>N94-O94</f>
        <v>1266649</v>
      </c>
      <c r="Z94" s="3">
        <f>Y94/O94</f>
        <v>11.161673216898</v>
      </c>
      <c r="AA94" s="2">
        <f>O94-P94</f>
        <v>-16366815</v>
      </c>
      <c r="AB94" s="3">
        <f>AA94/P94</f>
        <v>-0.99311408040765</v>
      </c>
      <c r="AC94" s="2">
        <f>P94-Q94</f>
        <v>14946669</v>
      </c>
      <c r="AD94" s="3">
        <f>AC94/Q94</f>
        <v>9.7459546904464</v>
      </c>
      <c r="AE94" s="2">
        <f>Q94-R94</f>
        <v>1067392</v>
      </c>
      <c r="AF94" s="3">
        <f>AE94/R94</f>
        <v>2.289381343354</v>
      </c>
      <c r="AG94" s="2"/>
      <c r="AH94" s="3"/>
      <c r="AI94" s="7">
        <f>(AK94-AJ94)</f>
        <v>14</v>
      </c>
      <c r="AJ94" s="6">
        <f>RANK(AS94,AS3:AS390)</f>
        <v>61</v>
      </c>
      <c r="AK94" s="6">
        <f>RANK(AT94,AT3:AT390)</f>
        <v>75</v>
      </c>
      <c r="AL94" s="6">
        <f>RANK(AU94,AU3:AU390)</f>
        <v>67</v>
      </c>
      <c r="AM94" s="6">
        <f>RANK(AV94,AV3:AV390)</f>
        <v>179</v>
      </c>
      <c r="AN94" s="6">
        <f>RANK(AW94,AW3:AW390)</f>
        <v>223</v>
      </c>
      <c r="AO94" s="6">
        <f>RANK(AX94,AX3:AX390)</f>
        <v>94</v>
      </c>
      <c r="AP94" s="6">
        <f>RANK(AY94,AY3:AY390)</f>
        <v>137</v>
      </c>
      <c r="AQ94" s="6">
        <f>RANK(AZ94,AZ3:AZ390)</f>
        <v>215</v>
      </c>
      <c r="AR94" s="10" t="s">
        <v>114</v>
      </c>
      <c r="AS94" s="2">
        <v>46726780</v>
      </c>
      <c r="AT94" s="2">
        <v>17684096</v>
      </c>
      <c r="AU94" s="2">
        <v>58450613</v>
      </c>
      <c r="AV94" s="2">
        <v>109296</v>
      </c>
      <c r="AW94" s="2">
        <v>0</v>
      </c>
      <c r="AX94" s="2">
        <v>9748394</v>
      </c>
      <c r="AY94" s="2">
        <v>1085752</v>
      </c>
      <c r="AZ94" s="2">
        <v>0</v>
      </c>
      <c r="BA94" s="2">
        <f>AS94-AT94</f>
        <v>29042684</v>
      </c>
      <c r="BB94" s="3">
        <f>BA94/AT94</f>
        <v>1.6423052668341</v>
      </c>
      <c r="BC94" s="2">
        <f>AT94-AU94</f>
        <v>-40766517</v>
      </c>
      <c r="BD94" s="3">
        <f>BC94/AU94</f>
        <v>-0.69745234322863</v>
      </c>
      <c r="BE94" s="2">
        <f>AU94-AV94</f>
        <v>58341317</v>
      </c>
      <c r="BF94" s="3">
        <f>BE94/AV94</f>
        <v>533.79187710438</v>
      </c>
      <c r="BG94" s="2">
        <f>AV94-AW94</f>
        <v>109296</v>
      </c>
      <c r="BH94" s="3" t="str">
        <f>BG94/AW94</f>
        <v>0</v>
      </c>
      <c r="BI94" s="2">
        <f>AW94-AX94</f>
        <v>-9748394</v>
      </c>
      <c r="BJ94" s="3">
        <f>BI94/AX94</f>
        <v>-1</v>
      </c>
      <c r="BK94" s="2">
        <f>AX94-AY94</f>
        <v>8662642</v>
      </c>
      <c r="BL94" s="3">
        <f>BK94/AY94</f>
        <v>7.978472063602</v>
      </c>
      <c r="BM94" s="2">
        <f>AY94-AZ94</f>
        <v>1085752</v>
      </c>
      <c r="BN94" s="3" t="str">
        <f>BM94/AZ94</f>
        <v>0</v>
      </c>
      <c r="BO94" s="2"/>
      <c r="BP94" s="3"/>
      <c r="BQ94" s="8">
        <f>(BS94-BR94)</f>
        <v>19</v>
      </c>
      <c r="BR94" s="6">
        <f>RANK(CA94,CA3:CA390)</f>
        <v>166</v>
      </c>
      <c r="BS94" s="6">
        <f>RANK(CB94,CB3:CB390)</f>
        <v>185</v>
      </c>
      <c r="BT94" s="6">
        <f>RANK(CC94,CC3:CC390)</f>
        <v>171</v>
      </c>
      <c r="BU94" s="6">
        <f>RANK(CD94,CD3:CD390)</f>
        <v>162</v>
      </c>
      <c r="BV94" s="6">
        <f>RANK(CE94,CE3:CE390)</f>
        <v>211</v>
      </c>
      <c r="BW94" s="6">
        <f>RANK(CF94,CF3:CF390)</f>
        <v>115</v>
      </c>
      <c r="BX94" s="6">
        <f>RANK(CG94,CG3:CG390)</f>
        <v>174</v>
      </c>
      <c r="BY94" s="6">
        <f>RANK(CH94,CH3:CH390)</f>
        <v>171</v>
      </c>
      <c r="BZ94" s="10" t="s">
        <v>114</v>
      </c>
      <c r="CA94" s="2">
        <v>747827</v>
      </c>
      <c r="CB94" s="2">
        <v>363327</v>
      </c>
      <c r="CC94" s="2">
        <v>771972</v>
      </c>
      <c r="CD94" s="2">
        <v>1270835</v>
      </c>
      <c r="CE94" s="2">
        <v>113482</v>
      </c>
      <c r="CF94" s="2">
        <v>6731903</v>
      </c>
      <c r="CG94" s="2">
        <v>447876</v>
      </c>
      <c r="CH94" s="2">
        <v>466236</v>
      </c>
      <c r="CI94" s="2">
        <f>CA94-CB94</f>
        <v>384500</v>
      </c>
      <c r="CJ94" s="3">
        <f>CI94/CB94</f>
        <v>1.0582753277351</v>
      </c>
      <c r="CK94" s="2">
        <f>CB94-CC94</f>
        <v>-408645</v>
      </c>
      <c r="CL94" s="3">
        <f>CK94/CC94</f>
        <v>-0.5293521008534</v>
      </c>
      <c r="CM94" s="2">
        <f>CC94-CD94</f>
        <v>-498863</v>
      </c>
      <c r="CN94" s="3">
        <f>CM94/CD94</f>
        <v>-0.39254741960994</v>
      </c>
      <c r="CO94" s="2">
        <f>CD94-CE94</f>
        <v>1157353</v>
      </c>
      <c r="CP94" s="3">
        <f>CO94/CE94</f>
        <v>10.198560124073</v>
      </c>
      <c r="CQ94" s="2">
        <f>CE94-CF94</f>
        <v>-6618421</v>
      </c>
      <c r="CR94" s="3">
        <f>CQ94/CF94</f>
        <v>-0.98314265669009</v>
      </c>
      <c r="CS94" s="2">
        <f>CF94-CG94</f>
        <v>6284027</v>
      </c>
      <c r="CT94" s="3">
        <f>CS94/CG94</f>
        <v>14.030729487626</v>
      </c>
      <c r="CU94" s="2">
        <f>CG94-CH94</f>
        <v>-18360</v>
      </c>
      <c r="CV94" s="3">
        <f>CU94/CH94</f>
        <v>-0.039379198517489</v>
      </c>
      <c r="CW94" s="2"/>
      <c r="CX94" s="3"/>
      <c r="CY94" s="3"/>
      <c r="CZ94" s="11" t="s">
        <v>114</v>
      </c>
      <c r="DA94" s="2">
        <f>AS94-CA94</f>
        <v>45978953</v>
      </c>
      <c r="DB94" s="2">
        <f>AT94-CB94</f>
        <v>17320769</v>
      </c>
      <c r="DC94" s="2">
        <f>AU94-CC94</f>
        <v>57678641</v>
      </c>
      <c r="DD94" s="2">
        <f>AV94-CD94</f>
        <v>-1161539</v>
      </c>
      <c r="DE94" s="2">
        <f>AW94-CE94</f>
        <v>-113482</v>
      </c>
      <c r="DF94" s="2">
        <f>AX94-CF94</f>
        <v>3016491</v>
      </c>
      <c r="DG94" s="2">
        <f>AY94-CG94</f>
        <v>637876</v>
      </c>
      <c r="DH94" s="2">
        <f>AZ94-CH94</f>
        <v>-466236</v>
      </c>
      <c r="DI94" s="2"/>
      <c r="DJ94" s="9" t="s">
        <v>114</v>
      </c>
      <c r="DK94" s="4">
        <f>AS94/K94</f>
        <v>0.9842478527521</v>
      </c>
      <c r="DL94" s="4">
        <f>AT94/L94</f>
        <v>0.97986820611452</v>
      </c>
      <c r="DM94" s="4">
        <f>AU94/M94</f>
        <v>0.98696490536507</v>
      </c>
      <c r="DN94" s="4">
        <f>AV94/N94</f>
        <v>0.079192482452753</v>
      </c>
      <c r="DO94" s="4">
        <f>AW94/O94</f>
        <v>0</v>
      </c>
      <c r="DP94" s="4">
        <f>AX94/P94</f>
        <v>0.59151810188858</v>
      </c>
      <c r="DQ94" s="4">
        <f>AY94/Q94</f>
        <v>0.70796307839972</v>
      </c>
      <c r="DR94" s="4">
        <f>AZ94/R94</f>
        <v>0</v>
      </c>
      <c r="DS94" s="4"/>
    </row>
    <row r="95" spans="1:130">
      <c r="A95" s="6">
        <f>(C95-B95)</f>
        <v>7</v>
      </c>
      <c r="B95" s="6">
        <f>RANK(K95,K3:K390)</f>
        <v>93</v>
      </c>
      <c r="C95" s="6">
        <f>RANK(L95,L3:L390)</f>
        <v>100</v>
      </c>
      <c r="D95" s="6">
        <f>RANK(M95,M3:M390)</f>
        <v>77</v>
      </c>
      <c r="E95" s="6">
        <f>RANK(N95,N3:N390)</f>
        <v>75</v>
      </c>
      <c r="F95" s="6">
        <f>RANK(O95,O3:O390)</f>
        <v>78</v>
      </c>
      <c r="G95" s="6">
        <f>RANK(P95,P3:P390)</f>
        <v>47</v>
      </c>
      <c r="H95" s="6">
        <f>RANK(Q95,Q3:Q390)</f>
        <v>70</v>
      </c>
      <c r="I95" s="6">
        <f>RANK(R95,R3:R390)</f>
        <v>117</v>
      </c>
      <c r="J95" s="10" t="s">
        <v>115</v>
      </c>
      <c r="K95" s="2">
        <v>44383840</v>
      </c>
      <c r="L95" s="2">
        <v>38711539</v>
      </c>
      <c r="M95" s="2">
        <v>162576865</v>
      </c>
      <c r="N95" s="2">
        <v>185483339</v>
      </c>
      <c r="O95" s="2">
        <v>127709591</v>
      </c>
      <c r="P95" s="2">
        <v>612935737</v>
      </c>
      <c r="Q95" s="2">
        <v>215507494</v>
      </c>
      <c r="R95" s="2">
        <v>17378328</v>
      </c>
      <c r="S95" s="2">
        <f>K95-L95</f>
        <v>5672301</v>
      </c>
      <c r="T95" s="3">
        <f>S95/L95</f>
        <v>0.14652739587543</v>
      </c>
      <c r="U95" s="2">
        <f>L95-M95</f>
        <v>-123865326</v>
      </c>
      <c r="V95" s="3">
        <f>U95/M95</f>
        <v>-0.7618877753609</v>
      </c>
      <c r="W95" s="2">
        <f>M95-N95</f>
        <v>-22906474</v>
      </c>
      <c r="X95" s="3">
        <f>W95/N95</f>
        <v>-0.12349612705646</v>
      </c>
      <c r="Y95" s="2">
        <f>N95-O95</f>
        <v>57773748</v>
      </c>
      <c r="Z95" s="3">
        <f>Y95/O95</f>
        <v>0.45238378376766</v>
      </c>
      <c r="AA95" s="2">
        <f>O95-P95</f>
        <v>-485226146</v>
      </c>
      <c r="AB95" s="3">
        <f>AA95/P95</f>
        <v>-0.79164277216879</v>
      </c>
      <c r="AC95" s="2">
        <f>P95-Q95</f>
        <v>397428243</v>
      </c>
      <c r="AD95" s="3">
        <f>AC95/Q95</f>
        <v>1.8441504544617</v>
      </c>
      <c r="AE95" s="2">
        <f>Q95-R95</f>
        <v>198129166</v>
      </c>
      <c r="AF95" s="3">
        <f>AE95/R95</f>
        <v>11.400933737699</v>
      </c>
      <c r="AG95" s="2"/>
      <c r="AH95" s="3"/>
      <c r="AI95" s="7">
        <f>(AK95-AJ95)</f>
        <v>17</v>
      </c>
      <c r="AJ95" s="6">
        <f>RANK(AS95,AS3:AS390)</f>
        <v>74</v>
      </c>
      <c r="AK95" s="6">
        <f>RANK(AT95,AT3:AT390)</f>
        <v>91</v>
      </c>
      <c r="AL95" s="6">
        <f>RANK(AU95,AU3:AU390)</f>
        <v>57</v>
      </c>
      <c r="AM95" s="6">
        <f>RANK(AV95,AV3:AV390)</f>
        <v>75</v>
      </c>
      <c r="AN95" s="6">
        <f>RANK(AW95,AW3:AW390)</f>
        <v>55</v>
      </c>
      <c r="AO95" s="6">
        <f>RANK(AX95,AX3:AX390)</f>
        <v>28</v>
      </c>
      <c r="AP95" s="6">
        <f>RANK(AY95,AY3:AY390)</f>
        <v>46</v>
      </c>
      <c r="AQ95" s="6">
        <f>RANK(AZ95,AZ3:AZ390)</f>
        <v>108</v>
      </c>
      <c r="AR95" s="10" t="s">
        <v>115</v>
      </c>
      <c r="AS95" s="2">
        <v>22520110</v>
      </c>
      <c r="AT95" s="2">
        <v>7589512</v>
      </c>
      <c r="AU95" s="2">
        <v>125164798</v>
      </c>
      <c r="AV95" s="2">
        <v>30417109</v>
      </c>
      <c r="AW95" s="2">
        <v>107870120</v>
      </c>
      <c r="AX95" s="2">
        <v>552784935</v>
      </c>
      <c r="AY95" s="2">
        <v>197579422</v>
      </c>
      <c r="AZ95" s="2">
        <v>6169507</v>
      </c>
      <c r="BA95" s="2">
        <f>AS95-AT95</f>
        <v>14930598</v>
      </c>
      <c r="BB95" s="3">
        <f>BA95/AT95</f>
        <v>1.9672671971531</v>
      </c>
      <c r="BC95" s="2">
        <f>AT95-AU95</f>
        <v>-117575286</v>
      </c>
      <c r="BD95" s="3">
        <f>BC95/AU95</f>
        <v>-0.9393638457356</v>
      </c>
      <c r="BE95" s="2">
        <f>AU95-AV95</f>
        <v>94747689</v>
      </c>
      <c r="BF95" s="3">
        <f>BE95/AV95</f>
        <v>3.1149472160553</v>
      </c>
      <c r="BG95" s="2">
        <f>AV95-AW95</f>
        <v>-77453011</v>
      </c>
      <c r="BH95" s="3">
        <f>BG95/AW95</f>
        <v>-0.71802099599036</v>
      </c>
      <c r="BI95" s="2">
        <f>AW95-AX95</f>
        <v>-444914815</v>
      </c>
      <c r="BJ95" s="3">
        <f>BI95/AX95</f>
        <v>-0.80486060098581</v>
      </c>
      <c r="BK95" s="2">
        <f>AX95-AY95</f>
        <v>355205513</v>
      </c>
      <c r="BL95" s="3">
        <f>BK95/AY95</f>
        <v>1.7977859708487</v>
      </c>
      <c r="BM95" s="2">
        <f>AY95-AZ95</f>
        <v>191409915</v>
      </c>
      <c r="BN95" s="3">
        <f>BM95/AZ95</f>
        <v>31.025155656684</v>
      </c>
      <c r="BO95" s="2"/>
      <c r="BP95" s="3"/>
      <c r="BQ95" s="8">
        <f>(BS95-BR95)</f>
        <v>-5</v>
      </c>
      <c r="BR95" s="6">
        <f>RANK(CA95,CA3:CA390)</f>
        <v>89</v>
      </c>
      <c r="BS95" s="6">
        <f>RANK(CB95,CB3:CB390)</f>
        <v>84</v>
      </c>
      <c r="BT95" s="6">
        <f>RANK(CC95,CC3:CC390)</f>
        <v>85</v>
      </c>
      <c r="BU95" s="6">
        <f>RANK(CD95,CD3:CD390)</f>
        <v>58</v>
      </c>
      <c r="BV95" s="6">
        <f>RANK(CE95,CE3:CE390)</f>
        <v>92</v>
      </c>
      <c r="BW95" s="6">
        <f>RANK(CF95,CF3:CF390)</f>
        <v>78</v>
      </c>
      <c r="BX95" s="6">
        <f>RANK(CG95,CG3:CG390)</f>
        <v>96</v>
      </c>
      <c r="BY95" s="6">
        <f>RANK(CH95,CH3:CH390)</f>
        <v>95</v>
      </c>
      <c r="BZ95" s="10" t="s">
        <v>115</v>
      </c>
      <c r="CA95" s="2">
        <v>21863730</v>
      </c>
      <c r="CB95" s="2">
        <v>31122027</v>
      </c>
      <c r="CC95" s="2">
        <v>37412067</v>
      </c>
      <c r="CD95" s="2">
        <v>155066230</v>
      </c>
      <c r="CE95" s="2">
        <v>19839471</v>
      </c>
      <c r="CF95" s="2">
        <v>60150802</v>
      </c>
      <c r="CG95" s="2">
        <v>17928072</v>
      </c>
      <c r="CH95" s="2">
        <v>11208821</v>
      </c>
      <c r="CI95" s="2">
        <f>CA95-CB95</f>
        <v>-9258297</v>
      </c>
      <c r="CJ95" s="3">
        <f>CI95/CB95</f>
        <v>-0.29748374037462</v>
      </c>
      <c r="CK95" s="2">
        <f>CB95-CC95</f>
        <v>-6290040</v>
      </c>
      <c r="CL95" s="3">
        <f>CK95/CC95</f>
        <v>-0.16812864148885</v>
      </c>
      <c r="CM95" s="2">
        <f>CC95-CD95</f>
        <v>-117654163</v>
      </c>
      <c r="CN95" s="3">
        <f>CM95/CD95</f>
        <v>-0.758734916042</v>
      </c>
      <c r="CO95" s="2">
        <f>CD95-CE95</f>
        <v>135226759</v>
      </c>
      <c r="CP95" s="3">
        <f>CO95/CE95</f>
        <v>6.8160466072911</v>
      </c>
      <c r="CQ95" s="2">
        <f>CE95-CF95</f>
        <v>-40311331</v>
      </c>
      <c r="CR95" s="3">
        <f>CQ95/CF95</f>
        <v>-0.67017113088534</v>
      </c>
      <c r="CS95" s="2">
        <f>CF95-CG95</f>
        <v>42222730</v>
      </c>
      <c r="CT95" s="3">
        <f>CS95/CG95</f>
        <v>2.3551182748485</v>
      </c>
      <c r="CU95" s="2">
        <f>CG95-CH95</f>
        <v>6719251</v>
      </c>
      <c r="CV95" s="3">
        <f>CU95/CH95</f>
        <v>0.59946099594239</v>
      </c>
      <c r="CW95" s="2"/>
      <c r="CX95" s="3"/>
      <c r="CY95" s="3"/>
      <c r="CZ95" s="11" t="s">
        <v>115</v>
      </c>
      <c r="DA95" s="2">
        <f>AS95-CA95</f>
        <v>656380</v>
      </c>
      <c r="DB95" s="2">
        <f>AT95-CB95</f>
        <v>-23532515</v>
      </c>
      <c r="DC95" s="2">
        <f>AU95-CC95</f>
        <v>87752731</v>
      </c>
      <c r="DD95" s="2">
        <f>AV95-CD95</f>
        <v>-124649121</v>
      </c>
      <c r="DE95" s="2">
        <f>AW95-CE95</f>
        <v>88030649</v>
      </c>
      <c r="DF95" s="2">
        <f>AX95-CF95</f>
        <v>492634133</v>
      </c>
      <c r="DG95" s="2">
        <f>AY95-CG95</f>
        <v>179651350</v>
      </c>
      <c r="DH95" s="2">
        <f>AZ95-CH95</f>
        <v>-5039314</v>
      </c>
      <c r="DI95" s="2"/>
      <c r="DJ95" s="9" t="s">
        <v>115</v>
      </c>
      <c r="DK95" s="4">
        <f>AS95/K95</f>
        <v>0.5073943579465</v>
      </c>
      <c r="DL95" s="4">
        <f>AT95/L95</f>
        <v>0.19605296498287</v>
      </c>
      <c r="DM95" s="4">
        <f>AU95/M95</f>
        <v>0.76988074533237</v>
      </c>
      <c r="DN95" s="4">
        <f>AV95/N95</f>
        <v>0.16398836231862</v>
      </c>
      <c r="DO95" s="4">
        <f>AW95/O95</f>
        <v>0.84465167537808</v>
      </c>
      <c r="DP95" s="4">
        <f>AX95/P95</f>
        <v>0.90186442334982</v>
      </c>
      <c r="DQ95" s="4">
        <f>AY95/Q95</f>
        <v>0.91680998341524</v>
      </c>
      <c r="DR95" s="4">
        <f>AZ95/R95</f>
        <v>0.35501154081106</v>
      </c>
      <c r="DS95" s="4"/>
    </row>
    <row r="96" spans="1:130">
      <c r="A96" s="6">
        <f>(C96-B96)</f>
        <v>7</v>
      </c>
      <c r="B96" s="6">
        <f>RANK(K96,K3:K390)</f>
        <v>94</v>
      </c>
      <c r="C96" s="6">
        <f>RANK(L96,L3:L390)</f>
        <v>101</v>
      </c>
      <c r="D96" s="6">
        <f>RANK(M96,M3:M390)</f>
        <v>104</v>
      </c>
      <c r="E96" s="6">
        <f>RANK(N96,N3:N390)</f>
        <v>136</v>
      </c>
      <c r="F96" s="6">
        <f>RANK(O96,O3:O390)</f>
        <v>165</v>
      </c>
      <c r="G96" s="6">
        <f>RANK(P96,P3:P390)</f>
        <v>116</v>
      </c>
      <c r="H96" s="6">
        <f>RANK(Q96,Q3:Q390)</f>
        <v>147</v>
      </c>
      <c r="I96" s="6">
        <f>RANK(R96,R3:R390)</f>
        <v>133</v>
      </c>
      <c r="J96" s="10" t="s">
        <v>116</v>
      </c>
      <c r="K96" s="2">
        <v>42035681</v>
      </c>
      <c r="L96" s="2">
        <v>35828600</v>
      </c>
      <c r="M96" s="2">
        <v>47622908</v>
      </c>
      <c r="N96" s="2">
        <v>8918513</v>
      </c>
      <c r="O96" s="2">
        <v>3281415</v>
      </c>
      <c r="P96" s="2">
        <v>19329521</v>
      </c>
      <c r="Q96" s="2">
        <v>6600919</v>
      </c>
      <c r="R96" s="2">
        <v>9031178</v>
      </c>
      <c r="S96" s="2">
        <f>K96-L96</f>
        <v>6207081</v>
      </c>
      <c r="T96" s="3">
        <f>S96/L96</f>
        <v>0.1732437494069</v>
      </c>
      <c r="U96" s="2">
        <f>L96-M96</f>
        <v>-11794308</v>
      </c>
      <c r="V96" s="3">
        <f>U96/M96</f>
        <v>-0.24766039066745</v>
      </c>
      <c r="W96" s="2">
        <f>M96-N96</f>
        <v>38704395</v>
      </c>
      <c r="X96" s="3">
        <f>W96/N96</f>
        <v>4.3397811944659</v>
      </c>
      <c r="Y96" s="2">
        <f>N96-O96</f>
        <v>5637098</v>
      </c>
      <c r="Z96" s="3">
        <f>Y96/O96</f>
        <v>1.7178863386679</v>
      </c>
      <c r="AA96" s="2">
        <f>O96-P96</f>
        <v>-16048106</v>
      </c>
      <c r="AB96" s="3">
        <f>AA96/P96</f>
        <v>-0.83023816265287</v>
      </c>
      <c r="AC96" s="2">
        <f>P96-Q96</f>
        <v>12728602</v>
      </c>
      <c r="AD96" s="3">
        <f>AC96/Q96</f>
        <v>1.9283075583869</v>
      </c>
      <c r="AE96" s="2">
        <f>Q96-R96</f>
        <v>-2430259</v>
      </c>
      <c r="AF96" s="3">
        <f>AE96/R96</f>
        <v>-0.26909656746883</v>
      </c>
      <c r="AG96" s="2"/>
      <c r="AH96" s="3"/>
      <c r="AI96" s="7">
        <f>(AK96-AJ96)</f>
        <v>5</v>
      </c>
      <c r="AJ96" s="6">
        <f>RANK(AS96,AS3:AS390)</f>
        <v>124</v>
      </c>
      <c r="AK96" s="6">
        <f>RANK(AT96,AT3:AT390)</f>
        <v>129</v>
      </c>
      <c r="AL96" s="6">
        <f>RANK(AU96,AU3:AU390)</f>
        <v>127</v>
      </c>
      <c r="AM96" s="6">
        <f>RANK(AV96,AV3:AV390)</f>
        <v>115</v>
      </c>
      <c r="AN96" s="6">
        <f>RANK(AW96,AW3:AW390)</f>
        <v>133</v>
      </c>
      <c r="AO96" s="6">
        <f>RANK(AX96,AX3:AX390)</f>
        <v>82</v>
      </c>
      <c r="AP96" s="6">
        <f>RANK(AY96,AY3:AY390)</f>
        <v>108</v>
      </c>
      <c r="AQ96" s="6">
        <f>RANK(AZ96,AZ3:AZ390)</f>
        <v>101</v>
      </c>
      <c r="AR96" s="10" t="s">
        <v>116</v>
      </c>
      <c r="AS96" s="2">
        <v>932934</v>
      </c>
      <c r="AT96" s="2">
        <v>850718</v>
      </c>
      <c r="AU96" s="2">
        <v>2027657</v>
      </c>
      <c r="AV96" s="2">
        <v>3335988</v>
      </c>
      <c r="AW96" s="2">
        <v>1820954</v>
      </c>
      <c r="AX96" s="2">
        <v>17758962</v>
      </c>
      <c r="AY96" s="2">
        <v>6434405</v>
      </c>
      <c r="AZ96" s="2">
        <v>8299287</v>
      </c>
      <c r="BA96" s="2">
        <f>AS96-AT96</f>
        <v>82216</v>
      </c>
      <c r="BB96" s="3">
        <f>BA96/AT96</f>
        <v>0.096643070911865</v>
      </c>
      <c r="BC96" s="2">
        <f>AT96-AU96</f>
        <v>-1176939</v>
      </c>
      <c r="BD96" s="3">
        <f>BC96/AU96</f>
        <v>-0.58044284610267</v>
      </c>
      <c r="BE96" s="2">
        <f>AU96-AV96</f>
        <v>-1308331</v>
      </c>
      <c r="BF96" s="3">
        <f>BE96/AV96</f>
        <v>-0.39218696230322</v>
      </c>
      <c r="BG96" s="2">
        <f>AV96-AW96</f>
        <v>1515034</v>
      </c>
      <c r="BH96" s="3">
        <f>BG96/AW96</f>
        <v>0.83200014937225</v>
      </c>
      <c r="BI96" s="2">
        <f>AW96-AX96</f>
        <v>-15938008</v>
      </c>
      <c r="BJ96" s="3">
        <f>BI96/AX96</f>
        <v>-0.89746281342344</v>
      </c>
      <c r="BK96" s="2">
        <f>AX96-AY96</f>
        <v>11324557</v>
      </c>
      <c r="BL96" s="3">
        <f>BK96/AY96</f>
        <v>1.760000652741</v>
      </c>
      <c r="BM96" s="2">
        <f>AY96-AZ96</f>
        <v>-1864882</v>
      </c>
      <c r="BN96" s="3">
        <f>BM96/AZ96</f>
        <v>-0.22470388118883</v>
      </c>
      <c r="BO96" s="2"/>
      <c r="BP96" s="3"/>
      <c r="BQ96" s="8">
        <f>(BS96-BR96)</f>
        <v>4</v>
      </c>
      <c r="BR96" s="6">
        <f>RANK(CA96,CA3:CA390)</f>
        <v>77</v>
      </c>
      <c r="BS96" s="6">
        <f>RANK(CB96,CB3:CB390)</f>
        <v>81</v>
      </c>
      <c r="BT96" s="6">
        <f>RANK(CC96,CC3:CC390)</f>
        <v>80</v>
      </c>
      <c r="BU96" s="6">
        <f>RANK(CD96,CD3:CD390)</f>
        <v>119</v>
      </c>
      <c r="BV96" s="6">
        <f>RANK(CE96,CE3:CE390)</f>
        <v>149</v>
      </c>
      <c r="BW96" s="6">
        <f>RANK(CF96,CF3:CF390)</f>
        <v>149</v>
      </c>
      <c r="BX96" s="6">
        <f>RANK(CG96,CG3:CG390)</f>
        <v>199</v>
      </c>
      <c r="BY96" s="6">
        <f>RANK(CH96,CH3:CH390)</f>
        <v>157</v>
      </c>
      <c r="BZ96" s="10" t="s">
        <v>116</v>
      </c>
      <c r="CA96" s="2">
        <v>41102747</v>
      </c>
      <c r="CB96" s="2">
        <v>34977882</v>
      </c>
      <c r="CC96" s="2">
        <v>45595251</v>
      </c>
      <c r="CD96" s="2">
        <v>5582525</v>
      </c>
      <c r="CE96" s="2">
        <v>1460461</v>
      </c>
      <c r="CF96" s="2">
        <v>1570559</v>
      </c>
      <c r="CG96" s="2">
        <v>166514</v>
      </c>
      <c r="CH96" s="2">
        <v>731891</v>
      </c>
      <c r="CI96" s="2">
        <f>CA96-CB96</f>
        <v>6124865</v>
      </c>
      <c r="CJ96" s="3">
        <f>CI96/CB96</f>
        <v>0.17510680034886</v>
      </c>
      <c r="CK96" s="2">
        <f>CB96-CC96</f>
        <v>-10617369</v>
      </c>
      <c r="CL96" s="3">
        <f>CK96/CC96</f>
        <v>-0.23286129075153</v>
      </c>
      <c r="CM96" s="2">
        <f>CC96-CD96</f>
        <v>40012726</v>
      </c>
      <c r="CN96" s="3">
        <f>CM96/CD96</f>
        <v>7.1674960703266</v>
      </c>
      <c r="CO96" s="2">
        <f>CD96-CE96</f>
        <v>4122064</v>
      </c>
      <c r="CP96" s="3">
        <f>CO96/CE96</f>
        <v>2.822440311655</v>
      </c>
      <c r="CQ96" s="2">
        <f>CE96-CF96</f>
        <v>-110098</v>
      </c>
      <c r="CR96" s="3">
        <f>CQ96/CF96</f>
        <v>-0.070101155066445</v>
      </c>
      <c r="CS96" s="2">
        <f>CF96-CG96</f>
        <v>1404045</v>
      </c>
      <c r="CT96" s="3">
        <f>CS96/CG96</f>
        <v>8.4319937062349</v>
      </c>
      <c r="CU96" s="2">
        <f>CG96-CH96</f>
        <v>-565377</v>
      </c>
      <c r="CV96" s="3">
        <f>CU96/CH96</f>
        <v>-0.77248797976748</v>
      </c>
      <c r="CW96" s="2"/>
      <c r="CX96" s="3"/>
      <c r="CY96" s="3"/>
      <c r="CZ96" s="11" t="s">
        <v>116</v>
      </c>
      <c r="DA96" s="2">
        <f>AS96-CA96</f>
        <v>-40169813</v>
      </c>
      <c r="DB96" s="2">
        <f>AT96-CB96</f>
        <v>-34127164</v>
      </c>
      <c r="DC96" s="2">
        <f>AU96-CC96</f>
        <v>-43567594</v>
      </c>
      <c r="DD96" s="2">
        <f>AV96-CD96</f>
        <v>-2246537</v>
      </c>
      <c r="DE96" s="2">
        <f>AW96-CE96</f>
        <v>360493</v>
      </c>
      <c r="DF96" s="2">
        <f>AX96-CF96</f>
        <v>16188403</v>
      </c>
      <c r="DG96" s="2">
        <f>AY96-CG96</f>
        <v>6267891</v>
      </c>
      <c r="DH96" s="2">
        <f>AZ96-CH96</f>
        <v>7567396</v>
      </c>
      <c r="DI96" s="2"/>
      <c r="DJ96" s="9" t="s">
        <v>116</v>
      </c>
      <c r="DK96" s="4">
        <f>AS96/K96</f>
        <v>0.02219385954518</v>
      </c>
      <c r="DL96" s="4">
        <f>AT96/L96</f>
        <v>0.023744103872325</v>
      </c>
      <c r="DM96" s="4">
        <f>AU96/M96</f>
        <v>0.042577345339768</v>
      </c>
      <c r="DN96" s="4">
        <f>AV96/N96</f>
        <v>0.3740520420837</v>
      </c>
      <c r="DO96" s="4">
        <f>AW96/O96</f>
        <v>0.5549295044973</v>
      </c>
      <c r="DP96" s="4">
        <f>AX96/P96</f>
        <v>0.91874816763437</v>
      </c>
      <c r="DQ96" s="4">
        <f>AY96/Q96</f>
        <v>0.97477411857349</v>
      </c>
      <c r="DR96" s="4">
        <f>AZ96/R96</f>
        <v>0.91895952000946</v>
      </c>
      <c r="DS96" s="4"/>
    </row>
    <row r="97" spans="1:130">
      <c r="A97" s="6">
        <f>(C97-B97)</f>
        <v>-21</v>
      </c>
      <c r="B97" s="6">
        <f>RANK(K97,K3:K390)</f>
        <v>95</v>
      </c>
      <c r="C97" s="6">
        <f>RANK(L97,L3:L390)</f>
        <v>74</v>
      </c>
      <c r="D97" s="6">
        <f>RANK(M97,M3:M390)</f>
        <v>80</v>
      </c>
      <c r="E97" s="6">
        <f>RANK(N97,N3:N390)</f>
        <v>81</v>
      </c>
      <c r="F97" s="6">
        <f>RANK(O97,O3:O390)</f>
        <v>83</v>
      </c>
      <c r="G97" s="6">
        <f>RANK(P97,P3:P390)</f>
        <v>89</v>
      </c>
      <c r="H97" s="6">
        <f>RANK(Q97,Q3:Q390)</f>
        <v>76</v>
      </c>
      <c r="I97" s="6">
        <f>RANK(R97,R3:R390)</f>
        <v>75</v>
      </c>
      <c r="J97" s="10" t="s">
        <v>117</v>
      </c>
      <c r="K97" s="2">
        <v>42005939</v>
      </c>
      <c r="L97" s="2">
        <v>176006495</v>
      </c>
      <c r="M97" s="2">
        <v>140299886</v>
      </c>
      <c r="N97" s="2">
        <v>126330772</v>
      </c>
      <c r="O97" s="2">
        <v>110293196</v>
      </c>
      <c r="P97" s="2">
        <v>87396390</v>
      </c>
      <c r="Q97" s="2">
        <v>138563213</v>
      </c>
      <c r="R97" s="2">
        <v>121282222</v>
      </c>
      <c r="S97" s="2">
        <f>K97-L97</f>
        <v>-134000556</v>
      </c>
      <c r="T97" s="3">
        <f>S97/L97</f>
        <v>-0.76133869946106</v>
      </c>
      <c r="U97" s="2">
        <f>L97-M97</f>
        <v>35706609</v>
      </c>
      <c r="V97" s="3">
        <f>U97/M97</f>
        <v>0.25450205283845</v>
      </c>
      <c r="W97" s="2">
        <f>M97-N97</f>
        <v>13969114</v>
      </c>
      <c r="X97" s="3">
        <f>W97/N97</f>
        <v>0.11057570359817</v>
      </c>
      <c r="Y97" s="2">
        <f>N97-O97</f>
        <v>16037576</v>
      </c>
      <c r="Z97" s="3">
        <f>Y97/O97</f>
        <v>0.14540857080613</v>
      </c>
      <c r="AA97" s="2">
        <f>O97-P97</f>
        <v>22896806</v>
      </c>
      <c r="AB97" s="3">
        <f>AA97/P97</f>
        <v>0.26198800659844</v>
      </c>
      <c r="AC97" s="2">
        <f>P97-Q97</f>
        <v>-51166823</v>
      </c>
      <c r="AD97" s="3">
        <f>AC97/Q97</f>
        <v>-0.36926700739828</v>
      </c>
      <c r="AE97" s="2">
        <f>Q97-R97</f>
        <v>17280991</v>
      </c>
      <c r="AF97" s="3">
        <f>AE97/R97</f>
        <v>0.1424857717399</v>
      </c>
      <c r="AG97" s="2"/>
      <c r="AH97" s="3"/>
      <c r="AI97" s="7">
        <f>(AK97-AJ97)</f>
        <v>-20</v>
      </c>
      <c r="AJ97" s="6">
        <f>RANK(AS97,AS3:AS390)</f>
        <v>79</v>
      </c>
      <c r="AK97" s="6">
        <f>RANK(AT97,AT3:AT390)</f>
        <v>59</v>
      </c>
      <c r="AL97" s="6">
        <f>RANK(AU97,AU3:AU390)</f>
        <v>64</v>
      </c>
      <c r="AM97" s="6">
        <f>RANK(AV97,AV3:AV390)</f>
        <v>72</v>
      </c>
      <c r="AN97" s="6">
        <f>RANK(AW97,AW3:AW390)</f>
        <v>63</v>
      </c>
      <c r="AO97" s="6">
        <f>RANK(AX97,AX3:AX390)</f>
        <v>70</v>
      </c>
      <c r="AP97" s="6">
        <f>RANK(AY97,AY3:AY390)</f>
        <v>62</v>
      </c>
      <c r="AQ97" s="6">
        <f>RANK(AZ97,AZ3:AZ390)</f>
        <v>59</v>
      </c>
      <c r="AR97" s="10" t="s">
        <v>117</v>
      </c>
      <c r="AS97" s="2">
        <v>17005786</v>
      </c>
      <c r="AT97" s="2">
        <v>82614612</v>
      </c>
      <c r="AU97" s="2">
        <v>73696278</v>
      </c>
      <c r="AV97" s="2">
        <v>41384411</v>
      </c>
      <c r="AW97" s="2">
        <v>62383938</v>
      </c>
      <c r="AX97" s="2">
        <v>33985632</v>
      </c>
      <c r="AY97" s="2">
        <v>73355043</v>
      </c>
      <c r="AZ97" s="2">
        <v>72765251</v>
      </c>
      <c r="BA97" s="2">
        <f>AS97-AT97</f>
        <v>-65608826</v>
      </c>
      <c r="BB97" s="3">
        <f>BA97/AT97</f>
        <v>-0.79415522764907</v>
      </c>
      <c r="BC97" s="2">
        <f>AT97-AU97</f>
        <v>8918334</v>
      </c>
      <c r="BD97" s="3">
        <f>BC97/AU97</f>
        <v>0.12101471393169</v>
      </c>
      <c r="BE97" s="2">
        <f>AU97-AV97</f>
        <v>32311867</v>
      </c>
      <c r="BF97" s="3">
        <f>BE97/AV97</f>
        <v>0.78077387642414</v>
      </c>
      <c r="BG97" s="2">
        <f>AV97-AW97</f>
        <v>-20999527</v>
      </c>
      <c r="BH97" s="3">
        <f>BG97/AW97</f>
        <v>-0.33661752805666</v>
      </c>
      <c r="BI97" s="2">
        <f>AW97-AX97</f>
        <v>28398306</v>
      </c>
      <c r="BJ97" s="3">
        <f>BI97/AX97</f>
        <v>0.83559740775161</v>
      </c>
      <c r="BK97" s="2">
        <f>AX97-AY97</f>
        <v>-39369411</v>
      </c>
      <c r="BL97" s="3">
        <f>BK97/AY97</f>
        <v>-0.53669672036045</v>
      </c>
      <c r="BM97" s="2">
        <f>AY97-AZ97</f>
        <v>589792</v>
      </c>
      <c r="BN97" s="3">
        <f>BM97/AZ97</f>
        <v>0.0081054073461521</v>
      </c>
      <c r="BO97" s="2"/>
      <c r="BP97" s="3"/>
      <c r="BQ97" s="8">
        <f>(BS97-BR97)</f>
        <v>-21</v>
      </c>
      <c r="BR97" s="6">
        <f>RANK(CA97,CA3:CA390)</f>
        <v>86</v>
      </c>
      <c r="BS97" s="6">
        <f>RANK(CB97,CB3:CB390)</f>
        <v>65</v>
      </c>
      <c r="BT97" s="6">
        <f>RANK(CC97,CC3:CC390)</f>
        <v>71</v>
      </c>
      <c r="BU97" s="6">
        <f>RANK(CD97,CD3:CD390)</f>
        <v>70</v>
      </c>
      <c r="BV97" s="6">
        <f>RANK(CE97,CE3:CE390)</f>
        <v>79</v>
      </c>
      <c r="BW97" s="6">
        <f>RANK(CF97,CF3:CF390)</f>
        <v>79</v>
      </c>
      <c r="BX97" s="6">
        <f>RANK(CG97,CG3:CG390)</f>
        <v>71</v>
      </c>
      <c r="BY97" s="6">
        <f>RANK(CH97,CH3:CH390)</f>
        <v>74</v>
      </c>
      <c r="BZ97" s="10" t="s">
        <v>117</v>
      </c>
      <c r="CA97" s="2">
        <v>25000153</v>
      </c>
      <c r="CB97" s="2">
        <v>93391883</v>
      </c>
      <c r="CC97" s="2">
        <v>66603608</v>
      </c>
      <c r="CD97" s="2">
        <v>84946361</v>
      </c>
      <c r="CE97" s="2">
        <v>47909258</v>
      </c>
      <c r="CF97" s="2">
        <v>53410758</v>
      </c>
      <c r="CG97" s="2">
        <v>65208170</v>
      </c>
      <c r="CH97" s="2">
        <v>48516971</v>
      </c>
      <c r="CI97" s="2">
        <f>CA97-CB97</f>
        <v>-68391730</v>
      </c>
      <c r="CJ97" s="3">
        <f>CI97/CB97</f>
        <v>-0.73230914511061</v>
      </c>
      <c r="CK97" s="2">
        <f>CB97-CC97</f>
        <v>26788275</v>
      </c>
      <c r="CL97" s="3">
        <f>CK97/CC97</f>
        <v>0.40220456225134</v>
      </c>
      <c r="CM97" s="2">
        <f>CC97-CD97</f>
        <v>-18342753</v>
      </c>
      <c r="CN97" s="3">
        <f>CM97/CD97</f>
        <v>-0.21593335822826</v>
      </c>
      <c r="CO97" s="2">
        <f>CD97-CE97</f>
        <v>37037103</v>
      </c>
      <c r="CP97" s="3">
        <f>CO97/CE97</f>
        <v>0.77306776489838</v>
      </c>
      <c r="CQ97" s="2">
        <f>CE97-CF97</f>
        <v>-5501500</v>
      </c>
      <c r="CR97" s="3">
        <f>CQ97/CF97</f>
        <v>-0.10300359339592</v>
      </c>
      <c r="CS97" s="2">
        <f>CF97-CG97</f>
        <v>-11797412</v>
      </c>
      <c r="CT97" s="3">
        <f>CS97/CG97</f>
        <v>-0.18091923143986</v>
      </c>
      <c r="CU97" s="2">
        <f>CG97-CH97</f>
        <v>16691199</v>
      </c>
      <c r="CV97" s="3">
        <f>CU97/CH97</f>
        <v>0.3440280515451</v>
      </c>
      <c r="CW97" s="2"/>
      <c r="CX97" s="3"/>
      <c r="CY97" s="3"/>
      <c r="CZ97" s="11" t="s">
        <v>117</v>
      </c>
      <c r="DA97" s="2">
        <f>AS97-CA97</f>
        <v>-7994367</v>
      </c>
      <c r="DB97" s="2">
        <f>AT97-CB97</f>
        <v>-10777271</v>
      </c>
      <c r="DC97" s="2">
        <f>AU97-CC97</f>
        <v>7092670</v>
      </c>
      <c r="DD97" s="2">
        <f>AV97-CD97</f>
        <v>-43561950</v>
      </c>
      <c r="DE97" s="2">
        <f>AW97-CE97</f>
        <v>14474680</v>
      </c>
      <c r="DF97" s="2">
        <f>AX97-CF97</f>
        <v>-19425126</v>
      </c>
      <c r="DG97" s="2">
        <f>AY97-CG97</f>
        <v>8146873</v>
      </c>
      <c r="DH97" s="2">
        <f>AZ97-CH97</f>
        <v>24248280</v>
      </c>
      <c r="DI97" s="2"/>
      <c r="DJ97" s="9" t="s">
        <v>117</v>
      </c>
      <c r="DK97" s="4">
        <f>AS97/K97</f>
        <v>0.40484242002065</v>
      </c>
      <c r="DL97" s="4">
        <f>AT97/L97</f>
        <v>0.46938388268001</v>
      </c>
      <c r="DM97" s="4">
        <f>AU97/M97</f>
        <v>0.52527682025344</v>
      </c>
      <c r="DN97" s="4">
        <f>AV97/N97</f>
        <v>0.32758773135654</v>
      </c>
      <c r="DO97" s="4">
        <f>AW97/O97</f>
        <v>0.56561909766401</v>
      </c>
      <c r="DP97" s="4">
        <f>AX97/P97</f>
        <v>0.38886768664015</v>
      </c>
      <c r="DQ97" s="4">
        <f>AY97/Q97</f>
        <v>0.52939767642368</v>
      </c>
      <c r="DR97" s="4">
        <f>AZ97/R97</f>
        <v>0.59996634131588</v>
      </c>
      <c r="DS97" s="4"/>
    </row>
    <row r="98" spans="1:130">
      <c r="A98" s="6">
        <f>(C98-B98)</f>
        <v>-2</v>
      </c>
      <c r="B98" s="6">
        <f>RANK(K98,K3:K390)</f>
        <v>96</v>
      </c>
      <c r="C98" s="6">
        <f>RANK(L98,L3:L390)</f>
        <v>94</v>
      </c>
      <c r="D98" s="6">
        <f>RANK(M98,M3:M390)</f>
        <v>93</v>
      </c>
      <c r="E98" s="6">
        <f>RANK(N98,N3:N390)</f>
        <v>95</v>
      </c>
      <c r="F98" s="6">
        <f>RANK(O98,O3:O390)</f>
        <v>94</v>
      </c>
      <c r="G98" s="6">
        <f>RANK(P98,P3:P390)</f>
        <v>99</v>
      </c>
      <c r="H98" s="6">
        <f>RANK(Q98,Q3:Q390)</f>
        <v>100</v>
      </c>
      <c r="I98" s="6">
        <f>RANK(R98,R3:R390)</f>
        <v>93</v>
      </c>
      <c r="J98" s="10" t="s">
        <v>118</v>
      </c>
      <c r="K98" s="2">
        <v>41426220</v>
      </c>
      <c r="L98" s="2">
        <v>52585839</v>
      </c>
      <c r="M98" s="2">
        <v>66532129</v>
      </c>
      <c r="N98" s="2">
        <v>60012794</v>
      </c>
      <c r="O98" s="2">
        <v>59385649</v>
      </c>
      <c r="P98" s="2">
        <v>50541097</v>
      </c>
      <c r="Q98" s="2">
        <v>45340776</v>
      </c>
      <c r="R98" s="2">
        <v>53650254</v>
      </c>
      <c r="S98" s="2">
        <f>K98-L98</f>
        <v>-11159619</v>
      </c>
      <c r="T98" s="3">
        <f>S98/L98</f>
        <v>-0.21221719025915</v>
      </c>
      <c r="U98" s="2">
        <f>L98-M98</f>
        <v>-13946290</v>
      </c>
      <c r="V98" s="3">
        <f>U98/M98</f>
        <v>-0.20961737148078</v>
      </c>
      <c r="W98" s="2">
        <f>M98-N98</f>
        <v>6519335</v>
      </c>
      <c r="X98" s="3">
        <f>W98/N98</f>
        <v>0.10863241928046</v>
      </c>
      <c r="Y98" s="2">
        <f>N98-O98</f>
        <v>627145</v>
      </c>
      <c r="Z98" s="3">
        <f>Y98/O98</f>
        <v>0.010560548054295</v>
      </c>
      <c r="AA98" s="2">
        <f>O98-P98</f>
        <v>8844552</v>
      </c>
      <c r="AB98" s="3">
        <f>AA98/P98</f>
        <v>0.17499723047167</v>
      </c>
      <c r="AC98" s="2">
        <f>P98-Q98</f>
        <v>5200321</v>
      </c>
      <c r="AD98" s="3">
        <f>AC98/Q98</f>
        <v>0.11469413315732</v>
      </c>
      <c r="AE98" s="2">
        <f>Q98-R98</f>
        <v>-8309478</v>
      </c>
      <c r="AF98" s="3">
        <f>AE98/R98</f>
        <v>-0.15488236085518</v>
      </c>
      <c r="AG98" s="2"/>
      <c r="AH98" s="3"/>
      <c r="AI98" s="7">
        <f>(AK98-AJ98)</f>
        <v>-3</v>
      </c>
      <c r="AJ98" s="6">
        <f>RANK(AS98,AS3:AS390)</f>
        <v>195</v>
      </c>
      <c r="AK98" s="6">
        <f>RANK(AT98,AT3:AT390)</f>
        <v>192</v>
      </c>
      <c r="AL98" s="6">
        <f>RANK(AU98,AU3:AU390)</f>
        <v>172</v>
      </c>
      <c r="AM98" s="6">
        <f>RANK(AV98,AV3:AV390)</f>
        <v>227</v>
      </c>
      <c r="AN98" s="6">
        <f>RANK(AW98,AW3:AW390)</f>
        <v>223</v>
      </c>
      <c r="AO98" s="6">
        <f>RANK(AX98,AX3:AX390)</f>
        <v>214</v>
      </c>
      <c r="AP98" s="6">
        <f>RANK(AY98,AY3:AY390)</f>
        <v>225</v>
      </c>
      <c r="AQ98" s="6">
        <f>RANK(AZ98,AZ3:AZ390)</f>
        <v>195</v>
      </c>
      <c r="AR98" s="10" t="s">
        <v>118</v>
      </c>
      <c r="AS98" s="2">
        <v>0</v>
      </c>
      <c r="AT98" s="2">
        <v>0</v>
      </c>
      <c r="AU98" s="2">
        <v>158252</v>
      </c>
      <c r="AV98" s="2">
        <v>0</v>
      </c>
      <c r="AW98" s="2">
        <v>0</v>
      </c>
      <c r="AX98" s="2">
        <v>0</v>
      </c>
      <c r="AY98" s="2">
        <v>0</v>
      </c>
      <c r="AZ98" s="2">
        <v>22320</v>
      </c>
      <c r="BA98" s="2">
        <f>AS98-AT98</f>
        <v>0</v>
      </c>
      <c r="BB98" s="3" t="str">
        <f>BA98/AT98</f>
        <v>0</v>
      </c>
      <c r="BC98" s="2">
        <f>AT98-AU98</f>
        <v>-158252</v>
      </c>
      <c r="BD98" s="3">
        <f>BC98/AU98</f>
        <v>-1</v>
      </c>
      <c r="BE98" s="2">
        <f>AU98-AV98</f>
        <v>158252</v>
      </c>
      <c r="BF98" s="3" t="str">
        <f>BE98/AV98</f>
        <v>0</v>
      </c>
      <c r="BG98" s="2">
        <f>AV98-AW98</f>
        <v>0</v>
      </c>
      <c r="BH98" s="3" t="str">
        <f>BG98/AW98</f>
        <v>0</v>
      </c>
      <c r="BI98" s="2">
        <f>AW98-AX98</f>
        <v>0</v>
      </c>
      <c r="BJ98" s="3" t="str">
        <f>BI98/AX98</f>
        <v>0</v>
      </c>
      <c r="BK98" s="2">
        <f>AX98-AY98</f>
        <v>0</v>
      </c>
      <c r="BL98" s="3" t="str">
        <f>BK98/AY98</f>
        <v>0</v>
      </c>
      <c r="BM98" s="2">
        <f>AY98-AZ98</f>
        <v>-22320</v>
      </c>
      <c r="BN98" s="3">
        <f>BM98/AZ98</f>
        <v>-1</v>
      </c>
      <c r="BO98" s="2"/>
      <c r="BP98" s="3"/>
      <c r="BQ98" s="8">
        <f>(BS98-BR98)</f>
        <v>-2</v>
      </c>
      <c r="BR98" s="6">
        <f>RANK(CA98,CA3:CA390)</f>
        <v>76</v>
      </c>
      <c r="BS98" s="6">
        <f>RANK(CB98,CB3:CB390)</f>
        <v>74</v>
      </c>
      <c r="BT98" s="6">
        <f>RANK(CC98,CC3:CC390)</f>
        <v>72</v>
      </c>
      <c r="BU98" s="6">
        <f>RANK(CD98,CD3:CD390)</f>
        <v>77</v>
      </c>
      <c r="BV98" s="6">
        <f>RANK(CE98,CE3:CE390)</f>
        <v>75</v>
      </c>
      <c r="BW98" s="6">
        <f>RANK(CF98,CF3:CF390)</f>
        <v>80</v>
      </c>
      <c r="BX98" s="6">
        <f>RANK(CG98,CG3:CG390)</f>
        <v>76</v>
      </c>
      <c r="BY98" s="6">
        <f>RANK(CH98,CH3:CH390)</f>
        <v>71</v>
      </c>
      <c r="BZ98" s="10" t="s">
        <v>118</v>
      </c>
      <c r="CA98" s="2">
        <v>41426220</v>
      </c>
      <c r="CB98" s="2">
        <v>52585839</v>
      </c>
      <c r="CC98" s="2">
        <v>66373877</v>
      </c>
      <c r="CD98" s="2">
        <v>60012794</v>
      </c>
      <c r="CE98" s="2">
        <v>59385649</v>
      </c>
      <c r="CF98" s="2">
        <v>50541097</v>
      </c>
      <c r="CG98" s="2">
        <v>45340776</v>
      </c>
      <c r="CH98" s="2">
        <v>53627934</v>
      </c>
      <c r="CI98" s="2">
        <f>CA98-CB98</f>
        <v>-11159619</v>
      </c>
      <c r="CJ98" s="3">
        <f>CI98/CB98</f>
        <v>-0.21221719025915</v>
      </c>
      <c r="CK98" s="2">
        <f>CB98-CC98</f>
        <v>-13788038</v>
      </c>
      <c r="CL98" s="3">
        <f>CK98/CC98</f>
        <v>-0.20773290070128</v>
      </c>
      <c r="CM98" s="2">
        <f>CC98-CD98</f>
        <v>6361083</v>
      </c>
      <c r="CN98" s="3">
        <f>CM98/CD98</f>
        <v>0.10599544823725</v>
      </c>
      <c r="CO98" s="2">
        <f>CD98-CE98</f>
        <v>627145</v>
      </c>
      <c r="CP98" s="3">
        <f>CO98/CE98</f>
        <v>0.010560548054295</v>
      </c>
      <c r="CQ98" s="2">
        <f>CE98-CF98</f>
        <v>8844552</v>
      </c>
      <c r="CR98" s="3">
        <f>CQ98/CF98</f>
        <v>0.17499723047167</v>
      </c>
      <c r="CS98" s="2">
        <f>CF98-CG98</f>
        <v>5200321</v>
      </c>
      <c r="CT98" s="3">
        <f>CS98/CG98</f>
        <v>0.11469413315732</v>
      </c>
      <c r="CU98" s="2">
        <f>CG98-CH98</f>
        <v>-8287158</v>
      </c>
      <c r="CV98" s="3">
        <f>CU98/CH98</f>
        <v>-0.15453062204485</v>
      </c>
      <c r="CW98" s="2"/>
      <c r="CX98" s="3"/>
      <c r="CY98" s="3"/>
      <c r="CZ98" s="11" t="s">
        <v>118</v>
      </c>
      <c r="DA98" s="2">
        <f>AS98-CA98</f>
        <v>-41426220</v>
      </c>
      <c r="DB98" s="2">
        <f>AT98-CB98</f>
        <v>-52585839</v>
      </c>
      <c r="DC98" s="2">
        <f>AU98-CC98</f>
        <v>-66215625</v>
      </c>
      <c r="DD98" s="2">
        <f>AV98-CD98</f>
        <v>-60012794</v>
      </c>
      <c r="DE98" s="2">
        <f>AW98-CE98</f>
        <v>-59385649</v>
      </c>
      <c r="DF98" s="2">
        <f>AX98-CF98</f>
        <v>-50541097</v>
      </c>
      <c r="DG98" s="2">
        <f>AY98-CG98</f>
        <v>-45340776</v>
      </c>
      <c r="DH98" s="2">
        <f>AZ98-CH98</f>
        <v>-53605614</v>
      </c>
      <c r="DI98" s="2"/>
      <c r="DJ98" s="9" t="s">
        <v>118</v>
      </c>
      <c r="DK98" s="4">
        <f>AS98/K98</f>
        <v>0</v>
      </c>
      <c r="DL98" s="4">
        <f>AT98/L98</f>
        <v>0</v>
      </c>
      <c r="DM98" s="4">
        <f>AU98/M98</f>
        <v>0.0023785801293087</v>
      </c>
      <c r="DN98" s="4">
        <f>AV98/N98</f>
        <v>0</v>
      </c>
      <c r="DO98" s="4">
        <f>AW98/O98</f>
        <v>0</v>
      </c>
      <c r="DP98" s="4">
        <f>AX98/P98</f>
        <v>0</v>
      </c>
      <c r="DQ98" s="4">
        <f>AY98/Q98</f>
        <v>0</v>
      </c>
      <c r="DR98" s="4">
        <f>AZ98/R98</f>
        <v>0.00041602785328845</v>
      </c>
      <c r="DS98" s="4"/>
    </row>
    <row r="99" spans="1:130">
      <c r="A99" s="6">
        <f>(C99-B99)</f>
        <v>22</v>
      </c>
      <c r="B99" s="6">
        <f>RANK(K99,K3:K390)</f>
        <v>97</v>
      </c>
      <c r="C99" s="6">
        <f>RANK(L99,L3:L390)</f>
        <v>119</v>
      </c>
      <c r="D99" s="6">
        <f>RANK(M99,M3:M390)</f>
        <v>142</v>
      </c>
      <c r="E99" s="6">
        <f>RANK(N99,N3:N390)</f>
        <v>150</v>
      </c>
      <c r="F99" s="6">
        <f>RANK(O99,O3:O390)</f>
        <v>158</v>
      </c>
      <c r="G99" s="6">
        <f>RANK(P99,P3:P390)</f>
        <v>140</v>
      </c>
      <c r="H99" s="6">
        <f>RANK(Q99,Q3:Q390)</f>
        <v>131</v>
      </c>
      <c r="I99" s="6">
        <f>RANK(R99,R3:R390)</f>
        <v>120</v>
      </c>
      <c r="J99" s="10" t="s">
        <v>119</v>
      </c>
      <c r="K99" s="2">
        <v>41385560</v>
      </c>
      <c r="L99" s="2">
        <v>20773463</v>
      </c>
      <c r="M99" s="2">
        <v>9854368</v>
      </c>
      <c r="N99" s="2">
        <v>5547929</v>
      </c>
      <c r="O99" s="2">
        <v>4779555</v>
      </c>
      <c r="P99" s="2">
        <v>8417175</v>
      </c>
      <c r="Q99" s="2">
        <v>10885478</v>
      </c>
      <c r="R99" s="2">
        <v>16275681</v>
      </c>
      <c r="S99" s="2">
        <f>K99-L99</f>
        <v>20612097</v>
      </c>
      <c r="T99" s="3">
        <f>S99/L99</f>
        <v>0.99223210882076</v>
      </c>
      <c r="U99" s="2">
        <f>L99-M99</f>
        <v>10919095</v>
      </c>
      <c r="V99" s="3">
        <f>U99/M99</f>
        <v>1.1080461983965</v>
      </c>
      <c r="W99" s="2">
        <f>M99-N99</f>
        <v>4306439</v>
      </c>
      <c r="X99" s="3">
        <f>W99/N99</f>
        <v>0.77622460561409</v>
      </c>
      <c r="Y99" s="2">
        <f>N99-O99</f>
        <v>768374</v>
      </c>
      <c r="Z99" s="3">
        <f>Y99/O99</f>
        <v>0.16076266514351</v>
      </c>
      <c r="AA99" s="2">
        <f>O99-P99</f>
        <v>-3637620</v>
      </c>
      <c r="AB99" s="3">
        <f>AA99/P99</f>
        <v>-0.43216637411008</v>
      </c>
      <c r="AC99" s="2">
        <f>P99-Q99</f>
        <v>-2468303</v>
      </c>
      <c r="AD99" s="3">
        <f>AC99/Q99</f>
        <v>-0.22675191663609</v>
      </c>
      <c r="AE99" s="2">
        <f>Q99-R99</f>
        <v>-5390203</v>
      </c>
      <c r="AF99" s="3">
        <f>AE99/R99</f>
        <v>-0.33118141108811</v>
      </c>
      <c r="AG99" s="2"/>
      <c r="AH99" s="3"/>
      <c r="AI99" s="7">
        <f>(AK99-AJ99)</f>
        <v>80</v>
      </c>
      <c r="AJ99" s="6">
        <f>RANK(AS99,AS3:AS390)</f>
        <v>90</v>
      </c>
      <c r="AK99" s="6">
        <f>RANK(AT99,AT3:AT390)</f>
        <v>170</v>
      </c>
      <c r="AL99" s="6">
        <f>RANK(AU99,AU3:AU390)</f>
        <v>168</v>
      </c>
      <c r="AM99" s="6">
        <f>RANK(AV99,AV3:AV390)</f>
        <v>176</v>
      </c>
      <c r="AN99" s="6">
        <f>RANK(AW99,AW3:AW390)</f>
        <v>161</v>
      </c>
      <c r="AO99" s="6">
        <f>RANK(AX99,AX3:AX390)</f>
        <v>160</v>
      </c>
      <c r="AP99" s="6">
        <f>RANK(AY99,AY3:AY390)</f>
        <v>150</v>
      </c>
      <c r="AQ99" s="6">
        <f>RANK(AZ99,AZ3:AZ390)</f>
        <v>145</v>
      </c>
      <c r="AR99" s="10" t="s">
        <v>119</v>
      </c>
      <c r="AS99" s="2">
        <v>11444149</v>
      </c>
      <c r="AT99" s="2">
        <v>66299</v>
      </c>
      <c r="AU99" s="2">
        <v>167938</v>
      </c>
      <c r="AV99" s="2">
        <v>126712</v>
      </c>
      <c r="AW99" s="2">
        <v>244217</v>
      </c>
      <c r="AX99" s="2">
        <v>218549</v>
      </c>
      <c r="AY99" s="2">
        <v>414674</v>
      </c>
      <c r="AZ99" s="2">
        <v>553442</v>
      </c>
      <c r="BA99" s="2">
        <f>AS99-AT99</f>
        <v>11377850</v>
      </c>
      <c r="BB99" s="3">
        <f>BA99/AT99</f>
        <v>171.61420232583</v>
      </c>
      <c r="BC99" s="2">
        <f>AT99-AU99</f>
        <v>-101639</v>
      </c>
      <c r="BD99" s="3">
        <f>BC99/AU99</f>
        <v>-0.60521740166014</v>
      </c>
      <c r="BE99" s="2">
        <f>AU99-AV99</f>
        <v>41226</v>
      </c>
      <c r="BF99" s="3">
        <f>BE99/AV99</f>
        <v>0.32535197929162</v>
      </c>
      <c r="BG99" s="2">
        <f>AV99-AW99</f>
        <v>-117505</v>
      </c>
      <c r="BH99" s="3">
        <f>BG99/AW99</f>
        <v>-0.48114996089543</v>
      </c>
      <c r="BI99" s="2">
        <f>AW99-AX99</f>
        <v>25668</v>
      </c>
      <c r="BJ99" s="3">
        <f>BI99/AX99</f>
        <v>0.11744734590412</v>
      </c>
      <c r="BK99" s="2">
        <f>AX99-AY99</f>
        <v>-196125</v>
      </c>
      <c r="BL99" s="3">
        <f>BK99/AY99</f>
        <v>-0.47296189295688</v>
      </c>
      <c r="BM99" s="2">
        <f>AY99-AZ99</f>
        <v>-138768</v>
      </c>
      <c r="BN99" s="3">
        <f>BM99/AZ99</f>
        <v>-0.25073630118423</v>
      </c>
      <c r="BO99" s="2"/>
      <c r="BP99" s="3"/>
      <c r="BQ99" s="8">
        <f>(BS99-BR99)</f>
        <v>16</v>
      </c>
      <c r="BR99" s="6">
        <f>RANK(CA99,CA3:CA390)</f>
        <v>81</v>
      </c>
      <c r="BS99" s="6">
        <f>RANK(CB99,CB3:CB390)</f>
        <v>97</v>
      </c>
      <c r="BT99" s="6">
        <f>RANK(CC99,CC3:CC390)</f>
        <v>115</v>
      </c>
      <c r="BU99" s="6">
        <f>RANK(CD99,CD3:CD390)</f>
        <v>121</v>
      </c>
      <c r="BV99" s="6">
        <f>RANK(CE99,CE3:CE390)</f>
        <v>122</v>
      </c>
      <c r="BW99" s="6">
        <f>RANK(CF99,CF3:CF390)</f>
        <v>110</v>
      </c>
      <c r="BX99" s="6">
        <f>RANK(CG99,CG3:CG390)</f>
        <v>102</v>
      </c>
      <c r="BY99" s="6">
        <f>RANK(CH99,CH3:CH390)</f>
        <v>90</v>
      </c>
      <c r="BZ99" s="10" t="s">
        <v>119</v>
      </c>
      <c r="CA99" s="2">
        <v>29941411</v>
      </c>
      <c r="CB99" s="2">
        <v>20707164</v>
      </c>
      <c r="CC99" s="2">
        <v>9686430</v>
      </c>
      <c r="CD99" s="2">
        <v>5421217</v>
      </c>
      <c r="CE99" s="2">
        <v>4535338</v>
      </c>
      <c r="CF99" s="2">
        <v>8198626</v>
      </c>
      <c r="CG99" s="2">
        <v>10470804</v>
      </c>
      <c r="CH99" s="2">
        <v>15722239</v>
      </c>
      <c r="CI99" s="2">
        <f>CA99-CB99</f>
        <v>9234247</v>
      </c>
      <c r="CJ99" s="3">
        <f>CI99/CB99</f>
        <v>0.44594455329566</v>
      </c>
      <c r="CK99" s="2">
        <f>CB99-CC99</f>
        <v>11020734</v>
      </c>
      <c r="CL99" s="3">
        <f>CK99/CC99</f>
        <v>1.1377498211415</v>
      </c>
      <c r="CM99" s="2">
        <f>CC99-CD99</f>
        <v>4265213</v>
      </c>
      <c r="CN99" s="3">
        <f>CM99/CD99</f>
        <v>0.78676300911769</v>
      </c>
      <c r="CO99" s="2">
        <f>CD99-CE99</f>
        <v>885879</v>
      </c>
      <c r="CP99" s="3">
        <f>CO99/CE99</f>
        <v>0.19532811005486</v>
      </c>
      <c r="CQ99" s="2">
        <f>CE99-CF99</f>
        <v>-3663288</v>
      </c>
      <c r="CR99" s="3">
        <f>CQ99/CF99</f>
        <v>-0.44681730816847</v>
      </c>
      <c r="CS99" s="2">
        <f>CF99-CG99</f>
        <v>-2272178</v>
      </c>
      <c r="CT99" s="3">
        <f>CS99/CG99</f>
        <v>-0.21700129235539</v>
      </c>
      <c r="CU99" s="2">
        <f>CG99-CH99</f>
        <v>-5251435</v>
      </c>
      <c r="CV99" s="3">
        <f>CU99/CH99</f>
        <v>-0.33401317713081</v>
      </c>
      <c r="CW99" s="2"/>
      <c r="CX99" s="3"/>
      <c r="CY99" s="3"/>
      <c r="CZ99" s="11" t="s">
        <v>119</v>
      </c>
      <c r="DA99" s="2">
        <f>AS99-CA99</f>
        <v>-18497262</v>
      </c>
      <c r="DB99" s="2">
        <f>AT99-CB99</f>
        <v>-20640865</v>
      </c>
      <c r="DC99" s="2">
        <f>AU99-CC99</f>
        <v>-9518492</v>
      </c>
      <c r="DD99" s="2">
        <f>AV99-CD99</f>
        <v>-5294505</v>
      </c>
      <c r="DE99" s="2">
        <f>AW99-CE99</f>
        <v>-4291121</v>
      </c>
      <c r="DF99" s="2">
        <f>AX99-CF99</f>
        <v>-7980077</v>
      </c>
      <c r="DG99" s="2">
        <f>AY99-CG99</f>
        <v>-10056130</v>
      </c>
      <c r="DH99" s="2">
        <f>AZ99-CH99</f>
        <v>-15168797</v>
      </c>
      <c r="DI99" s="2"/>
      <c r="DJ99" s="9" t="s">
        <v>119</v>
      </c>
      <c r="DK99" s="4">
        <f>AS99/K99</f>
        <v>0.27652516964854</v>
      </c>
      <c r="DL99" s="4">
        <f>AT99/L99</f>
        <v>0.0031915237242823</v>
      </c>
      <c r="DM99" s="4">
        <f>AU99/M99</f>
        <v>0.017041985848306</v>
      </c>
      <c r="DN99" s="4">
        <f>AV99/N99</f>
        <v>0.022839513627518</v>
      </c>
      <c r="DO99" s="4">
        <f>AW99/O99</f>
        <v>0.051096179456037</v>
      </c>
      <c r="DP99" s="4">
        <f>AX99/P99</f>
        <v>0.025964649659773</v>
      </c>
      <c r="DQ99" s="4">
        <f>AY99/Q99</f>
        <v>0.038094238948441</v>
      </c>
      <c r="DR99" s="4">
        <f>AZ99/R99</f>
        <v>0.034004229991974</v>
      </c>
      <c r="DS99" s="4"/>
    </row>
    <row r="100" spans="1:130">
      <c r="A100" s="6">
        <f>(C100-B100)</f>
        <v>-31</v>
      </c>
      <c r="B100" s="6">
        <f>RANK(K100,K3:K390)</f>
        <v>98</v>
      </c>
      <c r="C100" s="6">
        <f>RANK(L100,L3:L390)</f>
        <v>67</v>
      </c>
      <c r="D100" s="6">
        <f>RANK(M100,M3:M390)</f>
        <v>57</v>
      </c>
      <c r="E100" s="6">
        <f>RANK(N100,N3:N390)</f>
        <v>58</v>
      </c>
      <c r="F100" s="6">
        <f>RANK(O100,O3:O390)</f>
        <v>59</v>
      </c>
      <c r="G100" s="6">
        <f>RANK(P100,P3:P390)</f>
        <v>63</v>
      </c>
      <c r="H100" s="6">
        <f>RANK(Q100,Q3:Q390)</f>
        <v>44</v>
      </c>
      <c r="I100" s="6">
        <f>RANK(R100,R3:R390)</f>
        <v>41</v>
      </c>
      <c r="J100" s="10" t="s">
        <v>120</v>
      </c>
      <c r="K100" s="2">
        <v>37095205</v>
      </c>
      <c r="L100" s="2">
        <v>288053312</v>
      </c>
      <c r="M100" s="2">
        <v>505593072</v>
      </c>
      <c r="N100" s="2">
        <v>464589877</v>
      </c>
      <c r="O100" s="2">
        <v>399569558</v>
      </c>
      <c r="P100" s="2">
        <v>356597867</v>
      </c>
      <c r="Q100" s="2">
        <v>610664325</v>
      </c>
      <c r="R100" s="2">
        <v>758889845</v>
      </c>
      <c r="S100" s="2">
        <f>K100-L100</f>
        <v>-250958107</v>
      </c>
      <c r="T100" s="3">
        <f>S100/L100</f>
        <v>-0.87122104327688</v>
      </c>
      <c r="U100" s="2">
        <f>L100-M100</f>
        <v>-217539760</v>
      </c>
      <c r="V100" s="3">
        <f>U100/M100</f>
        <v>-0.43026649700611</v>
      </c>
      <c r="W100" s="2">
        <f>M100-N100</f>
        <v>41003195</v>
      </c>
      <c r="X100" s="3">
        <f>W100/N100</f>
        <v>0.088256755107903</v>
      </c>
      <c r="Y100" s="2">
        <f>N100-O100</f>
        <v>65020319</v>
      </c>
      <c r="Z100" s="3">
        <f>Y100/O100</f>
        <v>0.16272590766287</v>
      </c>
      <c r="AA100" s="2">
        <f>O100-P100</f>
        <v>42971691</v>
      </c>
      <c r="AB100" s="3">
        <f>AA100/P100</f>
        <v>0.12050462152652</v>
      </c>
      <c r="AC100" s="2">
        <f>P100-Q100</f>
        <v>-254066458</v>
      </c>
      <c r="AD100" s="3">
        <f>AC100/Q100</f>
        <v>-0.41604928861695</v>
      </c>
      <c r="AE100" s="2">
        <f>Q100-R100</f>
        <v>-148225520</v>
      </c>
      <c r="AF100" s="3">
        <f>AE100/R100</f>
        <v>-0.1953188871568</v>
      </c>
      <c r="AG100" s="2"/>
      <c r="AH100" s="3"/>
      <c r="AI100" s="7">
        <f>(AK100-AJ100)</f>
        <v>-25</v>
      </c>
      <c r="AJ100" s="6">
        <f>RANK(AS100,AS3:AS390)</f>
        <v>67</v>
      </c>
      <c r="AK100" s="6">
        <f>RANK(AT100,AT3:AT390)</f>
        <v>42</v>
      </c>
      <c r="AL100" s="6">
        <f>RANK(AU100,AU3:AU390)</f>
        <v>36</v>
      </c>
      <c r="AM100" s="6">
        <f>RANK(AV100,AV3:AV390)</f>
        <v>41</v>
      </c>
      <c r="AN100" s="6">
        <f>RANK(AW100,AW3:AW390)</f>
        <v>35</v>
      </c>
      <c r="AO100" s="6">
        <f>RANK(AX100,AX3:AX390)</f>
        <v>37</v>
      </c>
      <c r="AP100" s="6">
        <f>RANK(AY100,AY3:AY390)</f>
        <v>28</v>
      </c>
      <c r="AQ100" s="6">
        <f>RANK(AZ100,AZ3:AZ390)</f>
        <v>24</v>
      </c>
      <c r="AR100" s="10" t="s">
        <v>120</v>
      </c>
      <c r="AS100" s="2">
        <v>30356174</v>
      </c>
      <c r="AT100" s="2">
        <v>279624626</v>
      </c>
      <c r="AU100" s="2">
        <v>488787287</v>
      </c>
      <c r="AV100" s="2">
        <v>431679706</v>
      </c>
      <c r="AW100" s="2">
        <v>369404212</v>
      </c>
      <c r="AX100" s="2">
        <v>342024798</v>
      </c>
      <c r="AY100" s="2">
        <v>610453544</v>
      </c>
      <c r="AZ100" s="2">
        <v>757721763</v>
      </c>
      <c r="BA100" s="2">
        <f>AS100-AT100</f>
        <v>-249268452</v>
      </c>
      <c r="BB100" s="3">
        <f>BA100/AT100</f>
        <v>-0.89143955439747</v>
      </c>
      <c r="BC100" s="2">
        <f>AT100-AU100</f>
        <v>-209162661</v>
      </c>
      <c r="BD100" s="3">
        <f>BC100/AU100</f>
        <v>-0.42792164723384</v>
      </c>
      <c r="BE100" s="2">
        <f>AU100-AV100</f>
        <v>57107581</v>
      </c>
      <c r="BF100" s="3">
        <f>BE100/AV100</f>
        <v>0.13229155831569</v>
      </c>
      <c r="BG100" s="2">
        <f>AV100-AW100</f>
        <v>62275494</v>
      </c>
      <c r="BH100" s="3">
        <f>BG100/AW100</f>
        <v>0.1685836056466</v>
      </c>
      <c r="BI100" s="2">
        <f>AW100-AX100</f>
        <v>27379414</v>
      </c>
      <c r="BJ100" s="3">
        <f>BI100/AX100</f>
        <v>0.080050961684948</v>
      </c>
      <c r="BK100" s="2">
        <f>AX100-AY100</f>
        <v>-268428746</v>
      </c>
      <c r="BL100" s="3">
        <f>BK100/AY100</f>
        <v>-0.43972018614409</v>
      </c>
      <c r="BM100" s="2">
        <f>AY100-AZ100</f>
        <v>-147268219</v>
      </c>
      <c r="BN100" s="3">
        <f>BM100/AZ100</f>
        <v>-0.19435659128613</v>
      </c>
      <c r="BO100" s="2"/>
      <c r="BP100" s="3"/>
      <c r="BQ100" s="8">
        <f>(BS100-BR100)</f>
        <v>2</v>
      </c>
      <c r="BR100" s="6">
        <f>RANK(CA100,CA3:CA390)</f>
        <v>113</v>
      </c>
      <c r="BS100" s="6">
        <f>RANK(CB100,CB3:CB390)</f>
        <v>115</v>
      </c>
      <c r="BT100" s="6">
        <f>RANK(CC100,CC3:CC390)</f>
        <v>103</v>
      </c>
      <c r="BU100" s="6">
        <f>RANK(CD100,CD3:CD390)</f>
        <v>86</v>
      </c>
      <c r="BV100" s="6">
        <f>RANK(CE100,CE3:CE390)</f>
        <v>84</v>
      </c>
      <c r="BW100" s="6">
        <f>RANK(CF100,CF3:CF390)</f>
        <v>100</v>
      </c>
      <c r="BX100" s="6">
        <f>RANK(CG100,CG3:CG390)</f>
        <v>191</v>
      </c>
      <c r="BY100" s="6">
        <f>RANK(CH100,CH3:CH390)</f>
        <v>146</v>
      </c>
      <c r="BZ100" s="10" t="s">
        <v>120</v>
      </c>
      <c r="CA100" s="2">
        <v>6739031</v>
      </c>
      <c r="CB100" s="2">
        <v>8428686</v>
      </c>
      <c r="CC100" s="2">
        <v>16805785</v>
      </c>
      <c r="CD100" s="2">
        <v>32910171</v>
      </c>
      <c r="CE100" s="2">
        <v>30165346</v>
      </c>
      <c r="CF100" s="2">
        <v>14573069</v>
      </c>
      <c r="CG100" s="2">
        <v>210781</v>
      </c>
      <c r="CH100" s="2">
        <v>1168082</v>
      </c>
      <c r="CI100" s="2">
        <f>CA100-CB100</f>
        <v>-1689655</v>
      </c>
      <c r="CJ100" s="3">
        <f>CI100/CB100</f>
        <v>-0.20046481741045</v>
      </c>
      <c r="CK100" s="2">
        <f>CB100-CC100</f>
        <v>-8377099</v>
      </c>
      <c r="CL100" s="3">
        <f>CK100/CC100</f>
        <v>-0.49846520111973</v>
      </c>
      <c r="CM100" s="2">
        <f>CC100-CD100</f>
        <v>-16104386</v>
      </c>
      <c r="CN100" s="3">
        <f>CM100/CD100</f>
        <v>-0.48934373510244</v>
      </c>
      <c r="CO100" s="2">
        <f>CD100-CE100</f>
        <v>2744825</v>
      </c>
      <c r="CP100" s="3">
        <f>CO100/CE100</f>
        <v>0.090992657601209</v>
      </c>
      <c r="CQ100" s="2">
        <f>CE100-CF100</f>
        <v>15592277</v>
      </c>
      <c r="CR100" s="3">
        <f>CQ100/CF100</f>
        <v>1.069937773574</v>
      </c>
      <c r="CS100" s="2">
        <f>CF100-CG100</f>
        <v>14362288</v>
      </c>
      <c r="CT100" s="3">
        <f>CS100/CG100</f>
        <v>68.138437525204</v>
      </c>
      <c r="CU100" s="2">
        <f>CG100-CH100</f>
        <v>-957301</v>
      </c>
      <c r="CV100" s="3">
        <f>CU100/CH100</f>
        <v>-0.81954948368351</v>
      </c>
      <c r="CW100" s="2"/>
      <c r="CX100" s="3"/>
      <c r="CY100" s="3"/>
      <c r="CZ100" s="11" t="s">
        <v>120</v>
      </c>
      <c r="DA100" s="2">
        <f>AS100-CA100</f>
        <v>23617143</v>
      </c>
      <c r="DB100" s="2">
        <f>AT100-CB100</f>
        <v>271195940</v>
      </c>
      <c r="DC100" s="2">
        <f>AU100-CC100</f>
        <v>471981502</v>
      </c>
      <c r="DD100" s="2">
        <f>AV100-CD100</f>
        <v>398769535</v>
      </c>
      <c r="DE100" s="2">
        <f>AW100-CE100</f>
        <v>339238866</v>
      </c>
      <c r="DF100" s="2">
        <f>AX100-CF100</f>
        <v>327451729</v>
      </c>
      <c r="DG100" s="2">
        <f>AY100-CG100</f>
        <v>610242763</v>
      </c>
      <c r="DH100" s="2">
        <f>AZ100-CH100</f>
        <v>756553681</v>
      </c>
      <c r="DI100" s="2"/>
      <c r="DJ100" s="9" t="s">
        <v>120</v>
      </c>
      <c r="DK100" s="4">
        <f>AS100/K100</f>
        <v>0.81833147976942</v>
      </c>
      <c r="DL100" s="4">
        <f>AT100/L100</f>
        <v>0.97073914567592</v>
      </c>
      <c r="DM100" s="4">
        <f>AU100/M100</f>
        <v>0.9667602545788</v>
      </c>
      <c r="DN100" s="4">
        <f>AV100/N100</f>
        <v>0.92916296150809</v>
      </c>
      <c r="DO100" s="4">
        <f>AW100/O100</f>
        <v>0.92450539487796</v>
      </c>
      <c r="DP100" s="4">
        <f>AX100/P100</f>
        <v>0.95913304495453</v>
      </c>
      <c r="DQ100" s="4">
        <f>AY100/Q100</f>
        <v>0.99965483328341</v>
      </c>
      <c r="DR100" s="4">
        <f>AZ100/R100</f>
        <v>0.99846080164638</v>
      </c>
      <c r="DS100" s="4"/>
    </row>
    <row r="101" spans="1:130">
      <c r="A101" s="6">
        <f>(C101-B101)</f>
        <v>18</v>
      </c>
      <c r="B101" s="6">
        <f>RANK(K101,K3:K390)</f>
        <v>99</v>
      </c>
      <c r="C101" s="6">
        <f>RANK(L101,L3:L390)</f>
        <v>117</v>
      </c>
      <c r="D101" s="6">
        <f>RANK(M101,M3:M390)</f>
        <v>72</v>
      </c>
      <c r="E101" s="6">
        <f>RANK(N101,N3:N390)</f>
        <v>78</v>
      </c>
      <c r="F101" s="6">
        <f>RANK(O101,O3:O390)</f>
        <v>70</v>
      </c>
      <c r="G101" s="6">
        <f>RANK(P101,P3:P390)</f>
        <v>86</v>
      </c>
      <c r="H101" s="6">
        <f>RANK(Q101,Q3:Q390)</f>
        <v>57</v>
      </c>
      <c r="I101" s="6">
        <f>RANK(R101,R3:R390)</f>
        <v>81</v>
      </c>
      <c r="J101" s="10" t="s">
        <v>121</v>
      </c>
      <c r="K101" s="2">
        <v>35643239</v>
      </c>
      <c r="L101" s="2">
        <v>21189048</v>
      </c>
      <c r="M101" s="2">
        <v>212678845</v>
      </c>
      <c r="N101" s="2">
        <v>133882269</v>
      </c>
      <c r="O101" s="2">
        <v>185272899</v>
      </c>
      <c r="P101" s="2">
        <v>96410458</v>
      </c>
      <c r="Q101" s="2">
        <v>448881728</v>
      </c>
      <c r="R101" s="2">
        <v>83398643</v>
      </c>
      <c r="S101" s="2">
        <f>K101-L101</f>
        <v>14454191</v>
      </c>
      <c r="T101" s="3">
        <f>S101/L101</f>
        <v>0.68215386552525</v>
      </c>
      <c r="U101" s="2">
        <f>L101-M101</f>
        <v>-191489797</v>
      </c>
      <c r="V101" s="3">
        <f>U101/M101</f>
        <v>-0.90037068331832</v>
      </c>
      <c r="W101" s="2">
        <f>M101-N101</f>
        <v>78796576</v>
      </c>
      <c r="X101" s="3">
        <f>W101/N101</f>
        <v>0.58855124422787</v>
      </c>
      <c r="Y101" s="2">
        <f>N101-O101</f>
        <v>-51390630</v>
      </c>
      <c r="Z101" s="3">
        <f>Y101/O101</f>
        <v>-0.27737802062459</v>
      </c>
      <c r="AA101" s="2">
        <f>O101-P101</f>
        <v>88862441</v>
      </c>
      <c r="AB101" s="3">
        <f>AA101/P101</f>
        <v>0.92170956184027</v>
      </c>
      <c r="AC101" s="2">
        <f>P101-Q101</f>
        <v>-352471270</v>
      </c>
      <c r="AD101" s="3">
        <f>AC101/Q101</f>
        <v>-0.78522080096787</v>
      </c>
      <c r="AE101" s="2">
        <f>Q101-R101</f>
        <v>365483085</v>
      </c>
      <c r="AF101" s="3">
        <f>AE101/R101</f>
        <v>4.3823624923969</v>
      </c>
      <c r="AG101" s="2"/>
      <c r="AH101" s="3"/>
      <c r="AI101" s="7">
        <f>(AK101-AJ101)</f>
        <v>5</v>
      </c>
      <c r="AJ101" s="6">
        <f>RANK(AS101,AS3:AS390)</f>
        <v>72</v>
      </c>
      <c r="AK101" s="6">
        <f>RANK(AT101,AT3:AT390)</f>
        <v>77</v>
      </c>
      <c r="AL101" s="6">
        <f>RANK(AU101,AU3:AU390)</f>
        <v>75</v>
      </c>
      <c r="AM101" s="6">
        <f>RANK(AV101,AV3:AV390)</f>
        <v>67</v>
      </c>
      <c r="AN101" s="6">
        <f>RANK(AW101,AW3:AW390)</f>
        <v>49</v>
      </c>
      <c r="AO101" s="6">
        <f>RANK(AX101,AX3:AX390)</f>
        <v>62</v>
      </c>
      <c r="AP101" s="6">
        <f>RANK(AY101,AY3:AY390)</f>
        <v>35</v>
      </c>
      <c r="AQ101" s="6">
        <f>RANK(AZ101,AZ3:AZ390)</f>
        <v>55</v>
      </c>
      <c r="AR101" s="10" t="s">
        <v>121</v>
      </c>
      <c r="AS101" s="2">
        <v>23487732</v>
      </c>
      <c r="AT101" s="2">
        <v>15640777</v>
      </c>
      <c r="AU101" s="2">
        <v>28960538</v>
      </c>
      <c r="AV101" s="2">
        <v>50699848</v>
      </c>
      <c r="AW101" s="2">
        <v>156166284</v>
      </c>
      <c r="AX101" s="2">
        <v>66188044</v>
      </c>
      <c r="AY101" s="2">
        <v>441235201</v>
      </c>
      <c r="AZ101" s="2">
        <v>77365405</v>
      </c>
      <c r="BA101" s="2">
        <f>AS101-AT101</f>
        <v>7846955</v>
      </c>
      <c r="BB101" s="3">
        <f>BA101/AT101</f>
        <v>0.50169854093566</v>
      </c>
      <c r="BC101" s="2">
        <f>AT101-AU101</f>
        <v>-13319761</v>
      </c>
      <c r="BD101" s="3">
        <f>BC101/AU101</f>
        <v>-0.45992795437709</v>
      </c>
      <c r="BE101" s="2">
        <f>AU101-AV101</f>
        <v>-21739310</v>
      </c>
      <c r="BF101" s="3">
        <f>BE101/AV101</f>
        <v>-0.42878452022184</v>
      </c>
      <c r="BG101" s="2">
        <f>AV101-AW101</f>
        <v>-105466436</v>
      </c>
      <c r="BH101" s="3">
        <f>BG101/AW101</f>
        <v>-0.67534702945227</v>
      </c>
      <c r="BI101" s="2">
        <f>AW101-AX101</f>
        <v>89978240</v>
      </c>
      <c r="BJ101" s="3">
        <f>BI101/AX101</f>
        <v>1.3594334348361</v>
      </c>
      <c r="BK101" s="2">
        <f>AX101-AY101</f>
        <v>-375047157</v>
      </c>
      <c r="BL101" s="3">
        <f>BK101/AY101</f>
        <v>-0.8499937361072</v>
      </c>
      <c r="BM101" s="2">
        <f>AY101-AZ101</f>
        <v>363869796</v>
      </c>
      <c r="BN101" s="3">
        <f>BM101/AZ101</f>
        <v>4.7032623431623</v>
      </c>
      <c r="BO101" s="2"/>
      <c r="BP101" s="3"/>
      <c r="BQ101" s="8">
        <f>(BS101-BR101)</f>
        <v>28</v>
      </c>
      <c r="BR101" s="6">
        <f>RANK(CA101,CA3:CA390)</f>
        <v>99</v>
      </c>
      <c r="BS101" s="6">
        <f>RANK(CB101,CB3:CB390)</f>
        <v>127</v>
      </c>
      <c r="BT101" s="6">
        <f>RANK(CC101,CC3:CC390)</f>
        <v>59</v>
      </c>
      <c r="BU101" s="6">
        <f>RANK(CD101,CD3:CD390)</f>
        <v>71</v>
      </c>
      <c r="BV101" s="6">
        <f>RANK(CE101,CE3:CE390)</f>
        <v>86</v>
      </c>
      <c r="BW101" s="6">
        <f>RANK(CF101,CF3:CF390)</f>
        <v>89</v>
      </c>
      <c r="BX101" s="6">
        <f>RANK(CG101,CG3:CG390)</f>
        <v>106</v>
      </c>
      <c r="BY101" s="6">
        <f>RANK(CH101,CH3:CH390)</f>
        <v>105</v>
      </c>
      <c r="BZ101" s="10" t="s">
        <v>121</v>
      </c>
      <c r="CA101" s="2">
        <v>12155507</v>
      </c>
      <c r="CB101" s="2">
        <v>5548271</v>
      </c>
      <c r="CC101" s="2">
        <v>183718307</v>
      </c>
      <c r="CD101" s="2">
        <v>83182421</v>
      </c>
      <c r="CE101" s="2">
        <v>29106615</v>
      </c>
      <c r="CF101" s="2">
        <v>30222414</v>
      </c>
      <c r="CG101" s="2">
        <v>7646527</v>
      </c>
      <c r="CH101" s="2">
        <v>6033238</v>
      </c>
      <c r="CI101" s="2">
        <f>CA101-CB101</f>
        <v>6607236</v>
      </c>
      <c r="CJ101" s="3">
        <f>CI101/CB101</f>
        <v>1.1908639646477</v>
      </c>
      <c r="CK101" s="2">
        <f>CB101-CC101</f>
        <v>-178170036</v>
      </c>
      <c r="CL101" s="3">
        <f>CK101/CC101</f>
        <v>-0.96980011904856</v>
      </c>
      <c r="CM101" s="2">
        <f>CC101-CD101</f>
        <v>100535886</v>
      </c>
      <c r="CN101" s="3">
        <f>CM101/CD101</f>
        <v>1.2086193788469</v>
      </c>
      <c r="CO101" s="2">
        <f>CD101-CE101</f>
        <v>54075806</v>
      </c>
      <c r="CP101" s="3">
        <f>CO101/CE101</f>
        <v>1.8578527939439</v>
      </c>
      <c r="CQ101" s="2">
        <f>CE101-CF101</f>
        <v>-1115799</v>
      </c>
      <c r="CR101" s="3">
        <f>CQ101/CF101</f>
        <v>-0.036919585576453</v>
      </c>
      <c r="CS101" s="2">
        <f>CF101-CG101</f>
        <v>22575887</v>
      </c>
      <c r="CT101" s="3">
        <f>CS101/CG101</f>
        <v>2.9524367075406</v>
      </c>
      <c r="CU101" s="2">
        <f>CG101-CH101</f>
        <v>1613289</v>
      </c>
      <c r="CV101" s="3">
        <f>CU101/CH101</f>
        <v>0.26740019206933</v>
      </c>
      <c r="CW101" s="2"/>
      <c r="CX101" s="3"/>
      <c r="CY101" s="3"/>
      <c r="CZ101" s="11" t="s">
        <v>121</v>
      </c>
      <c r="DA101" s="2">
        <f>AS101-CA101</f>
        <v>11332225</v>
      </c>
      <c r="DB101" s="2">
        <f>AT101-CB101</f>
        <v>10092506</v>
      </c>
      <c r="DC101" s="2">
        <f>AU101-CC101</f>
        <v>-154757769</v>
      </c>
      <c r="DD101" s="2">
        <f>AV101-CD101</f>
        <v>-32482573</v>
      </c>
      <c r="DE101" s="2">
        <f>AW101-CE101</f>
        <v>127059669</v>
      </c>
      <c r="DF101" s="2">
        <f>AX101-CF101</f>
        <v>35965630</v>
      </c>
      <c r="DG101" s="2">
        <f>AY101-CG101</f>
        <v>433588674</v>
      </c>
      <c r="DH101" s="2">
        <f>AZ101-CH101</f>
        <v>71332167</v>
      </c>
      <c r="DI101" s="2"/>
      <c r="DJ101" s="9" t="s">
        <v>121</v>
      </c>
      <c r="DK101" s="4">
        <f>AS101/K101</f>
        <v>0.6589673850909</v>
      </c>
      <c r="DL101" s="4">
        <f>AT101/L101</f>
        <v>0.73815383305564</v>
      </c>
      <c r="DM101" s="4">
        <f>AU101/M101</f>
        <v>0.13617028059373</v>
      </c>
      <c r="DN101" s="4">
        <f>AV101/N101</f>
        <v>0.37868978751772</v>
      </c>
      <c r="DO101" s="4">
        <f>AW101/O101</f>
        <v>0.84289869075779</v>
      </c>
      <c r="DP101" s="4">
        <f>AX101/P101</f>
        <v>0.68652348897668</v>
      </c>
      <c r="DQ101" s="4">
        <f>AY101/Q101</f>
        <v>0.98296538592901</v>
      </c>
      <c r="DR101" s="4">
        <f>AZ101/R101</f>
        <v>0.9276578397085</v>
      </c>
      <c r="DS101" s="4"/>
    </row>
    <row r="102" spans="1:130">
      <c r="A102" s="6">
        <f>(C102-B102)</f>
        <v>9</v>
      </c>
      <c r="B102" s="6">
        <f>RANK(K102,K3:K390)</f>
        <v>100</v>
      </c>
      <c r="C102" s="6">
        <f>RANK(L102,L3:L390)</f>
        <v>109</v>
      </c>
      <c r="D102" s="6">
        <f>RANK(M102,M3:M390)</f>
        <v>103</v>
      </c>
      <c r="E102" s="6">
        <f>RANK(N102,N3:N390)</f>
        <v>102</v>
      </c>
      <c r="F102" s="6">
        <f>RANK(O102,O3:O390)</f>
        <v>121</v>
      </c>
      <c r="G102" s="6">
        <f>RANK(P102,P3:P390)</f>
        <v>106</v>
      </c>
      <c r="H102" s="6">
        <f>RANK(Q102,Q3:Q390)</f>
        <v>98</v>
      </c>
      <c r="I102" s="6">
        <f>RANK(R102,R3:R390)</f>
        <v>98</v>
      </c>
      <c r="J102" s="10" t="s">
        <v>122</v>
      </c>
      <c r="K102" s="2">
        <v>34634880</v>
      </c>
      <c r="L102" s="2">
        <v>28538098</v>
      </c>
      <c r="M102" s="2">
        <v>48918300</v>
      </c>
      <c r="N102" s="2">
        <v>49694325</v>
      </c>
      <c r="O102" s="2">
        <v>15316817</v>
      </c>
      <c r="P102" s="2">
        <v>31797120</v>
      </c>
      <c r="Q102" s="2">
        <v>47930417</v>
      </c>
      <c r="R102" s="2">
        <v>40552843</v>
      </c>
      <c r="S102" s="2">
        <f>K102-L102</f>
        <v>6096782</v>
      </c>
      <c r="T102" s="3">
        <f>S102/L102</f>
        <v>0.21363659203918</v>
      </c>
      <c r="U102" s="2">
        <f>L102-M102</f>
        <v>-20380202</v>
      </c>
      <c r="V102" s="3">
        <f>U102/M102</f>
        <v>-0.41661713510077</v>
      </c>
      <c r="W102" s="2">
        <f>M102-N102</f>
        <v>-776025</v>
      </c>
      <c r="X102" s="3">
        <f>W102/N102</f>
        <v>-0.015615968221724</v>
      </c>
      <c r="Y102" s="2">
        <f>N102-O102</f>
        <v>34377508</v>
      </c>
      <c r="Z102" s="3">
        <f>Y102/O102</f>
        <v>2.2444289828624</v>
      </c>
      <c r="AA102" s="2">
        <f>O102-P102</f>
        <v>-16480303</v>
      </c>
      <c r="AB102" s="3">
        <f>AA102/P102</f>
        <v>-0.51829546197895</v>
      </c>
      <c r="AC102" s="2">
        <f>P102-Q102</f>
        <v>-16133297</v>
      </c>
      <c r="AD102" s="3">
        <f>AC102/Q102</f>
        <v>-0.33659830249338</v>
      </c>
      <c r="AE102" s="2">
        <f>Q102-R102</f>
        <v>7377574</v>
      </c>
      <c r="AF102" s="3">
        <f>AE102/R102</f>
        <v>0.18192495159957</v>
      </c>
      <c r="AG102" s="2"/>
      <c r="AH102" s="3"/>
      <c r="AI102" s="7">
        <f>(AK102-AJ102)</f>
        <v>32</v>
      </c>
      <c r="AJ102" s="6">
        <f>RANK(AS102,AS3:AS390)</f>
        <v>64</v>
      </c>
      <c r="AK102" s="6">
        <f>RANK(AT102,AT3:AT390)</f>
        <v>96</v>
      </c>
      <c r="AL102" s="6">
        <f>RANK(AU102,AU3:AU390)</f>
        <v>80</v>
      </c>
      <c r="AM102" s="6">
        <f>RANK(AV102,AV3:AV390)</f>
        <v>74</v>
      </c>
      <c r="AN102" s="6">
        <f>RANK(AW102,AW3:AW390)</f>
        <v>88</v>
      </c>
      <c r="AO102" s="6">
        <f>RANK(AX102,AX3:AX390)</f>
        <v>74</v>
      </c>
      <c r="AP102" s="6">
        <f>RANK(AY102,AY3:AY390)</f>
        <v>70</v>
      </c>
      <c r="AQ102" s="6">
        <f>RANK(AZ102,AZ3:AZ390)</f>
        <v>68</v>
      </c>
      <c r="AR102" s="10" t="s">
        <v>122</v>
      </c>
      <c r="AS102" s="2">
        <v>34634880</v>
      </c>
      <c r="AT102" s="2">
        <v>6452275</v>
      </c>
      <c r="AU102" s="2">
        <v>22998784</v>
      </c>
      <c r="AV102" s="2">
        <v>30694325</v>
      </c>
      <c r="AW102" s="2">
        <v>15316817</v>
      </c>
      <c r="AX102" s="2">
        <v>24518440</v>
      </c>
      <c r="AY102" s="2">
        <v>47930417</v>
      </c>
      <c r="AZ102" s="2">
        <v>40545843</v>
      </c>
      <c r="BA102" s="2">
        <f>AS102-AT102</f>
        <v>28182605</v>
      </c>
      <c r="BB102" s="3">
        <f>BA102/AT102</f>
        <v>4.3678555238269</v>
      </c>
      <c r="BC102" s="2">
        <f>AT102-AU102</f>
        <v>-16546509</v>
      </c>
      <c r="BD102" s="3">
        <f>BC102/AU102</f>
        <v>-0.71945147186912</v>
      </c>
      <c r="BE102" s="2">
        <f>AU102-AV102</f>
        <v>-7695541</v>
      </c>
      <c r="BF102" s="3">
        <f>BE102/AV102</f>
        <v>-0.25071543355327</v>
      </c>
      <c r="BG102" s="2">
        <f>AV102-AW102</f>
        <v>15377508</v>
      </c>
      <c r="BH102" s="3">
        <f>BG102/AW102</f>
        <v>1.0039623767784</v>
      </c>
      <c r="BI102" s="2">
        <f>AW102-AX102</f>
        <v>-9201623</v>
      </c>
      <c r="BJ102" s="3">
        <f>BI102/AX102</f>
        <v>-0.37529398281457</v>
      </c>
      <c r="BK102" s="2">
        <f>AX102-AY102</f>
        <v>-23411977</v>
      </c>
      <c r="BL102" s="3">
        <f>BK102/AY102</f>
        <v>-0.48845761137442</v>
      </c>
      <c r="BM102" s="2">
        <f>AY102-AZ102</f>
        <v>7384574</v>
      </c>
      <c r="BN102" s="3">
        <f>BM102/AZ102</f>
        <v>0.18212900395239</v>
      </c>
      <c r="BO102" s="2"/>
      <c r="BP102" s="3"/>
      <c r="BQ102" s="8">
        <f>(BS102-BR102)</f>
        <v>-175</v>
      </c>
      <c r="BR102" s="6">
        <f>RANK(CA102,CA3:CA390)</f>
        <v>268</v>
      </c>
      <c r="BS102" s="6">
        <f>RANK(CB102,CB3:CB390)</f>
        <v>93</v>
      </c>
      <c r="BT102" s="6">
        <f>RANK(CC102,CC3:CC390)</f>
        <v>95</v>
      </c>
      <c r="BU102" s="6">
        <f>RANK(CD102,CD3:CD390)</f>
        <v>100</v>
      </c>
      <c r="BV102" s="6">
        <f>RANK(CE102,CE3:CE390)</f>
        <v>291</v>
      </c>
      <c r="BW102" s="6">
        <f>RANK(CF102,CF3:CF390)</f>
        <v>113</v>
      </c>
      <c r="BX102" s="6">
        <f>RANK(CG102,CG3:CG390)</f>
        <v>278</v>
      </c>
      <c r="BY102" s="6">
        <f>RANK(CH102,CH3:CH390)</f>
        <v>251</v>
      </c>
      <c r="BZ102" s="10" t="s">
        <v>122</v>
      </c>
      <c r="CA102" s="2">
        <v>0</v>
      </c>
      <c r="CB102" s="2">
        <v>22085823</v>
      </c>
      <c r="CC102" s="2">
        <v>25919516</v>
      </c>
      <c r="CD102" s="2">
        <v>19000000</v>
      </c>
      <c r="CE102" s="2">
        <v>0</v>
      </c>
      <c r="CF102" s="2">
        <v>7278680</v>
      </c>
      <c r="CG102" s="2">
        <v>0</v>
      </c>
      <c r="CH102" s="2">
        <v>7000</v>
      </c>
      <c r="CI102" s="2">
        <f>CA102-CB102</f>
        <v>-22085823</v>
      </c>
      <c r="CJ102" s="3">
        <f>CI102/CB102</f>
        <v>-1</v>
      </c>
      <c r="CK102" s="2">
        <f>CB102-CC102</f>
        <v>-3833693</v>
      </c>
      <c r="CL102" s="3">
        <f>CK102/CC102</f>
        <v>-0.14790758438545</v>
      </c>
      <c r="CM102" s="2">
        <f>CC102-CD102</f>
        <v>6919516</v>
      </c>
      <c r="CN102" s="3">
        <f>CM102/CD102</f>
        <v>0.36418505263158</v>
      </c>
      <c r="CO102" s="2">
        <f>CD102-CE102</f>
        <v>19000000</v>
      </c>
      <c r="CP102" s="3" t="str">
        <f>CO102/CE102</f>
        <v>0</v>
      </c>
      <c r="CQ102" s="2">
        <f>CE102-CF102</f>
        <v>-7278680</v>
      </c>
      <c r="CR102" s="3">
        <f>CQ102/CF102</f>
        <v>-1</v>
      </c>
      <c r="CS102" s="2">
        <f>CF102-CG102</f>
        <v>7278680</v>
      </c>
      <c r="CT102" s="3" t="str">
        <f>CS102/CG102</f>
        <v>0</v>
      </c>
      <c r="CU102" s="2">
        <f>CG102-CH102</f>
        <v>-7000</v>
      </c>
      <c r="CV102" s="3">
        <f>CU102/CH102</f>
        <v>-1</v>
      </c>
      <c r="CW102" s="2"/>
      <c r="CX102" s="3"/>
      <c r="CY102" s="3"/>
      <c r="CZ102" s="11" t="s">
        <v>122</v>
      </c>
      <c r="DA102" s="2">
        <f>AS102-CA102</f>
        <v>34634880</v>
      </c>
      <c r="DB102" s="2">
        <f>AT102-CB102</f>
        <v>-15633548</v>
      </c>
      <c r="DC102" s="2">
        <f>AU102-CC102</f>
        <v>-2920732</v>
      </c>
      <c r="DD102" s="2">
        <f>AV102-CD102</f>
        <v>11694325</v>
      </c>
      <c r="DE102" s="2">
        <f>AW102-CE102</f>
        <v>15316817</v>
      </c>
      <c r="DF102" s="2">
        <f>AX102-CF102</f>
        <v>17239760</v>
      </c>
      <c r="DG102" s="2">
        <f>AY102-CG102</f>
        <v>47930417</v>
      </c>
      <c r="DH102" s="2">
        <f>AZ102-CH102</f>
        <v>40538843</v>
      </c>
      <c r="DI102" s="2"/>
      <c r="DJ102" s="9" t="s">
        <v>122</v>
      </c>
      <c r="DK102" s="4">
        <f>AS102/K102</f>
        <v>1</v>
      </c>
      <c r="DL102" s="4">
        <f>AT102/L102</f>
        <v>0.22609337875285</v>
      </c>
      <c r="DM102" s="4">
        <f>AU102/M102</f>
        <v>0.4701468366644</v>
      </c>
      <c r="DN102" s="4">
        <f>AV102/N102</f>
        <v>0.61766258018395</v>
      </c>
      <c r="DO102" s="4">
        <f>AW102/O102</f>
        <v>1</v>
      </c>
      <c r="DP102" s="4">
        <f>AX102/P102</f>
        <v>0.77108996034861</v>
      </c>
      <c r="DQ102" s="4">
        <f>AY102/Q102</f>
        <v>1</v>
      </c>
      <c r="DR102" s="4">
        <f>AZ102/R102</f>
        <v>0.99982738571498</v>
      </c>
      <c r="DS102" s="4"/>
    </row>
    <row r="103" spans="1:130">
      <c r="A103" s="6">
        <f>(C103-B103)</f>
        <v>72</v>
      </c>
      <c r="B103" s="6">
        <f>RANK(K103,K3:K390)</f>
        <v>101</v>
      </c>
      <c r="C103" s="6">
        <f>RANK(L103,L3:L390)</f>
        <v>173</v>
      </c>
      <c r="D103" s="6">
        <f>RANK(M103,M3:M390)</f>
        <v>127</v>
      </c>
      <c r="E103" s="6">
        <f>RANK(N103,N3:N390)</f>
        <v>218</v>
      </c>
      <c r="F103" s="6">
        <f>RANK(O103,O3:O390)</f>
        <v>118</v>
      </c>
      <c r="G103" s="6">
        <f>RANK(P103,P3:P390)</f>
        <v>120</v>
      </c>
      <c r="H103" s="6">
        <f>RANK(Q103,Q3:Q390)</f>
        <v>97</v>
      </c>
      <c r="I103" s="6">
        <f>RANK(R103,R3:R390)</f>
        <v>115</v>
      </c>
      <c r="J103" s="10" t="s">
        <v>123</v>
      </c>
      <c r="K103" s="2">
        <v>33939961</v>
      </c>
      <c r="L103" s="2">
        <v>3124290</v>
      </c>
      <c r="M103" s="2">
        <v>20871291</v>
      </c>
      <c r="N103" s="2">
        <v>514371</v>
      </c>
      <c r="O103" s="2">
        <v>18573931</v>
      </c>
      <c r="P103" s="2">
        <v>17335713</v>
      </c>
      <c r="Q103" s="2">
        <v>52185065</v>
      </c>
      <c r="R103" s="2">
        <v>22700026</v>
      </c>
      <c r="S103" s="2">
        <f>K103-L103</f>
        <v>30815671</v>
      </c>
      <c r="T103" s="3">
        <f>S103/L103</f>
        <v>9.8632556516841</v>
      </c>
      <c r="U103" s="2">
        <f>L103-M103</f>
        <v>-17747001</v>
      </c>
      <c r="V103" s="3">
        <f>U103/M103</f>
        <v>-0.85030681619072</v>
      </c>
      <c r="W103" s="2">
        <f>M103-N103</f>
        <v>20356920</v>
      </c>
      <c r="X103" s="3">
        <f>W103/N103</f>
        <v>39.576336924127</v>
      </c>
      <c r="Y103" s="2">
        <f>N103-O103</f>
        <v>-18059560</v>
      </c>
      <c r="Z103" s="3">
        <f>Y103/O103</f>
        <v>-0.97230683154794</v>
      </c>
      <c r="AA103" s="2">
        <f>O103-P103</f>
        <v>1238218</v>
      </c>
      <c r="AB103" s="3">
        <f>AA103/P103</f>
        <v>0.071425847901381</v>
      </c>
      <c r="AC103" s="2">
        <f>P103-Q103</f>
        <v>-34849352</v>
      </c>
      <c r="AD103" s="3">
        <f>AC103/Q103</f>
        <v>-0.66780317318758</v>
      </c>
      <c r="AE103" s="2">
        <f>Q103-R103</f>
        <v>29485039</v>
      </c>
      <c r="AF103" s="3">
        <f>AE103/R103</f>
        <v>1.2988989087501</v>
      </c>
      <c r="AG103" s="2"/>
      <c r="AH103" s="3"/>
      <c r="AI103" s="7">
        <f>(AK103-AJ103)</f>
        <v>46</v>
      </c>
      <c r="AJ103" s="6">
        <f>RANK(AS103,AS3:AS390)</f>
        <v>65</v>
      </c>
      <c r="AK103" s="6">
        <f>RANK(AT103,AT3:AT390)</f>
        <v>111</v>
      </c>
      <c r="AL103" s="6">
        <f>RANK(AU103,AU3:AU390)</f>
        <v>81</v>
      </c>
      <c r="AM103" s="6">
        <f>RANK(AV103,AV3:AV390)</f>
        <v>141</v>
      </c>
      <c r="AN103" s="6">
        <f>RANK(AW103,AW3:AW390)</f>
        <v>83</v>
      </c>
      <c r="AO103" s="6">
        <f>RANK(AX103,AX3:AX390)</f>
        <v>83</v>
      </c>
      <c r="AP103" s="6">
        <f>RANK(AY103,AY3:AY390)</f>
        <v>69</v>
      </c>
      <c r="AQ103" s="6">
        <f>RANK(AZ103,AZ3:AZ390)</f>
        <v>80</v>
      </c>
      <c r="AR103" s="10" t="s">
        <v>123</v>
      </c>
      <c r="AS103" s="2">
        <v>33928187</v>
      </c>
      <c r="AT103" s="2">
        <v>3120000</v>
      </c>
      <c r="AU103" s="2">
        <v>20641346</v>
      </c>
      <c r="AV103" s="2">
        <v>510291</v>
      </c>
      <c r="AW103" s="2">
        <v>18573931</v>
      </c>
      <c r="AX103" s="2">
        <v>17335713</v>
      </c>
      <c r="AY103" s="2">
        <v>52165485</v>
      </c>
      <c r="AZ103" s="2">
        <v>22325945</v>
      </c>
      <c r="BA103" s="2">
        <f>AS103-AT103</f>
        <v>30808187</v>
      </c>
      <c r="BB103" s="3">
        <f>BA103/AT103</f>
        <v>9.8744189102564</v>
      </c>
      <c r="BC103" s="2">
        <f>AT103-AU103</f>
        <v>-17521346</v>
      </c>
      <c r="BD103" s="3">
        <f>BC103/AU103</f>
        <v>-0.84884706646553</v>
      </c>
      <c r="BE103" s="2">
        <f>AU103-AV103</f>
        <v>20131055</v>
      </c>
      <c r="BF103" s="3">
        <f>BE103/AV103</f>
        <v>39.450147072945</v>
      </c>
      <c r="BG103" s="2">
        <f>AV103-AW103</f>
        <v>-18063640</v>
      </c>
      <c r="BH103" s="3">
        <f>BG103/AW103</f>
        <v>-0.97252649425692</v>
      </c>
      <c r="BI103" s="2">
        <f>AW103-AX103</f>
        <v>1238218</v>
      </c>
      <c r="BJ103" s="3">
        <f>BI103/AX103</f>
        <v>0.071425847901381</v>
      </c>
      <c r="BK103" s="2">
        <f>AX103-AY103</f>
        <v>-34829772</v>
      </c>
      <c r="BL103" s="3">
        <f>BK103/AY103</f>
        <v>-0.66767848511329</v>
      </c>
      <c r="BM103" s="2">
        <f>AY103-AZ103</f>
        <v>29839540</v>
      </c>
      <c r="BN103" s="3">
        <f>BM103/AZ103</f>
        <v>1.336540961648</v>
      </c>
      <c r="BO103" s="2"/>
      <c r="BP103" s="3"/>
      <c r="BQ103" s="8">
        <f>(BS103-BR103)</f>
        <v>30</v>
      </c>
      <c r="BR103" s="6">
        <f>RANK(CA103,CA3:CA390)</f>
        <v>244</v>
      </c>
      <c r="BS103" s="6">
        <f>RANK(CB103,CB3:CB390)</f>
        <v>274</v>
      </c>
      <c r="BT103" s="6">
        <f>RANK(CC103,CC3:CC390)</f>
        <v>198</v>
      </c>
      <c r="BU103" s="6">
        <f>RANK(CD103,CD3:CD390)</f>
        <v>265</v>
      </c>
      <c r="BV103" s="6">
        <f>RANK(CE103,CE3:CE390)</f>
        <v>291</v>
      </c>
      <c r="BW103" s="6">
        <f>RANK(CF103,CF3:CF390)</f>
        <v>273</v>
      </c>
      <c r="BX103" s="6">
        <f>RANK(CG103,CG3:CG390)</f>
        <v>246</v>
      </c>
      <c r="BY103" s="6">
        <f>RANK(CH103,CH3:CH390)</f>
        <v>176</v>
      </c>
      <c r="BZ103" s="10" t="s">
        <v>123</v>
      </c>
      <c r="CA103" s="2">
        <v>11774</v>
      </c>
      <c r="CB103" s="2">
        <v>4290</v>
      </c>
      <c r="CC103" s="2">
        <v>229945</v>
      </c>
      <c r="CD103" s="2">
        <v>4080</v>
      </c>
      <c r="CE103" s="2">
        <v>0</v>
      </c>
      <c r="CF103" s="2">
        <v>0</v>
      </c>
      <c r="CG103" s="2">
        <v>19580</v>
      </c>
      <c r="CH103" s="2">
        <v>374081</v>
      </c>
      <c r="CI103" s="2">
        <f>CA103-CB103</f>
        <v>7484</v>
      </c>
      <c r="CJ103" s="3">
        <f>CI103/CB103</f>
        <v>1.7445221445221</v>
      </c>
      <c r="CK103" s="2">
        <f>CB103-CC103</f>
        <v>-225655</v>
      </c>
      <c r="CL103" s="3">
        <f>CK103/CC103</f>
        <v>-0.98134336471765</v>
      </c>
      <c r="CM103" s="2">
        <f>CC103-CD103</f>
        <v>225865</v>
      </c>
      <c r="CN103" s="3">
        <f>CM103/CD103</f>
        <v>55.359068627451</v>
      </c>
      <c r="CO103" s="2">
        <f>CD103-CE103</f>
        <v>4080</v>
      </c>
      <c r="CP103" s="3" t="str">
        <f>CO103/CE103</f>
        <v>0</v>
      </c>
      <c r="CQ103" s="2">
        <f>CE103-CF103</f>
        <v>0</v>
      </c>
      <c r="CR103" s="3" t="str">
        <f>CQ103/CF103</f>
        <v>0</v>
      </c>
      <c r="CS103" s="2">
        <f>CF103-CG103</f>
        <v>-19580</v>
      </c>
      <c r="CT103" s="3">
        <f>CS103/CG103</f>
        <v>-1</v>
      </c>
      <c r="CU103" s="2">
        <f>CG103-CH103</f>
        <v>-354501</v>
      </c>
      <c r="CV103" s="3">
        <f>CU103/CH103</f>
        <v>-0.94765839483962</v>
      </c>
      <c r="CW103" s="2"/>
      <c r="CX103" s="3"/>
      <c r="CY103" s="3"/>
      <c r="CZ103" s="11" t="s">
        <v>123</v>
      </c>
      <c r="DA103" s="2">
        <f>AS103-CA103</f>
        <v>33916413</v>
      </c>
      <c r="DB103" s="2">
        <f>AT103-CB103</f>
        <v>3115710</v>
      </c>
      <c r="DC103" s="2">
        <f>AU103-CC103</f>
        <v>20411401</v>
      </c>
      <c r="DD103" s="2">
        <f>AV103-CD103</f>
        <v>506211</v>
      </c>
      <c r="DE103" s="2">
        <f>AW103-CE103</f>
        <v>18573931</v>
      </c>
      <c r="DF103" s="2">
        <f>AX103-CF103</f>
        <v>17335713</v>
      </c>
      <c r="DG103" s="2">
        <f>AY103-CG103</f>
        <v>52145905</v>
      </c>
      <c r="DH103" s="2">
        <f>AZ103-CH103</f>
        <v>21951864</v>
      </c>
      <c r="DI103" s="2"/>
      <c r="DJ103" s="9" t="s">
        <v>123</v>
      </c>
      <c r="DK103" s="4">
        <f>AS103/K103</f>
        <v>0.99965309329613</v>
      </c>
      <c r="DL103" s="4">
        <f>AT103/L103</f>
        <v>0.99862688802896</v>
      </c>
      <c r="DM103" s="4">
        <f>AU103/M103</f>
        <v>0.9889827131441</v>
      </c>
      <c r="DN103" s="4">
        <f>AV103/N103</f>
        <v>0.99206798205964</v>
      </c>
      <c r="DO103" s="4">
        <f>AW103/O103</f>
        <v>1</v>
      </c>
      <c r="DP103" s="4">
        <f>AX103/P103</f>
        <v>1</v>
      </c>
      <c r="DQ103" s="4">
        <f>AY103/Q103</f>
        <v>0.99962479686477</v>
      </c>
      <c r="DR103" s="4">
        <f>AZ103/R103</f>
        <v>0.98352067966794</v>
      </c>
      <c r="DS103" s="4"/>
    </row>
    <row r="104" spans="1:130">
      <c r="A104" s="6">
        <f>(C104-B104)</f>
        <v>-11</v>
      </c>
      <c r="B104" s="6">
        <f>RANK(K104,K3:K390)</f>
        <v>102</v>
      </c>
      <c r="C104" s="6">
        <f>RANK(L104,L3:L390)</f>
        <v>91</v>
      </c>
      <c r="D104" s="6">
        <f>RANK(M104,M3:M390)</f>
        <v>108</v>
      </c>
      <c r="E104" s="6">
        <f>RANK(N104,N3:N390)</f>
        <v>98</v>
      </c>
      <c r="F104" s="6">
        <f>RANK(O104,O3:O390)</f>
        <v>74</v>
      </c>
      <c r="G104" s="6">
        <f>RANK(P104,P3:P390)</f>
        <v>74</v>
      </c>
      <c r="H104" s="6">
        <f>RANK(Q104,Q3:Q390)</f>
        <v>69</v>
      </c>
      <c r="I104" s="6">
        <f>RANK(R104,R3:R390)</f>
        <v>66</v>
      </c>
      <c r="J104" s="10" t="s">
        <v>124</v>
      </c>
      <c r="K104" s="2">
        <v>32545187</v>
      </c>
      <c r="L104" s="2">
        <v>54232841</v>
      </c>
      <c r="M104" s="2">
        <v>44530533</v>
      </c>
      <c r="N104" s="2">
        <v>52758643</v>
      </c>
      <c r="O104" s="2">
        <v>146560652</v>
      </c>
      <c r="P104" s="2">
        <v>192549481</v>
      </c>
      <c r="Q104" s="2">
        <v>216548450</v>
      </c>
      <c r="R104" s="2">
        <v>268683302</v>
      </c>
      <c r="S104" s="2">
        <f>K104-L104</f>
        <v>-21687654</v>
      </c>
      <c r="T104" s="3">
        <f>S104/L104</f>
        <v>-0.39989890996122</v>
      </c>
      <c r="U104" s="2">
        <f>L104-M104</f>
        <v>9702308</v>
      </c>
      <c r="V104" s="3">
        <f>U104/M104</f>
        <v>0.21787989827115</v>
      </c>
      <c r="W104" s="2">
        <f>M104-N104</f>
        <v>-8228110</v>
      </c>
      <c r="X104" s="3">
        <f>W104/N104</f>
        <v>-0.15595757457219</v>
      </c>
      <c r="Y104" s="2">
        <f>N104-O104</f>
        <v>-93802009</v>
      </c>
      <c r="Z104" s="3">
        <f>Y104/O104</f>
        <v>-0.64002177746862</v>
      </c>
      <c r="AA104" s="2">
        <f>O104-P104</f>
        <v>-45988829</v>
      </c>
      <c r="AB104" s="3">
        <f>AA104/P104</f>
        <v>-0.23884161495091</v>
      </c>
      <c r="AC104" s="2">
        <f>P104-Q104</f>
        <v>-23998969</v>
      </c>
      <c r="AD104" s="3">
        <f>AC104/Q104</f>
        <v>-0.11082494010001</v>
      </c>
      <c r="AE104" s="2">
        <f>Q104-R104</f>
        <v>-52134852</v>
      </c>
      <c r="AF104" s="3">
        <f>AE104/R104</f>
        <v>-0.19403830313206</v>
      </c>
      <c r="AG104" s="2"/>
      <c r="AH104" s="3"/>
      <c r="AI104" s="7">
        <f>(AK104-AJ104)</f>
        <v>-3</v>
      </c>
      <c r="AJ104" s="6">
        <f>RANK(AS104,AS3:AS390)</f>
        <v>195</v>
      </c>
      <c r="AK104" s="6">
        <f>RANK(AT104,AT3:AT390)</f>
        <v>192</v>
      </c>
      <c r="AL104" s="6">
        <f>RANK(AU104,AU3:AU390)</f>
        <v>220</v>
      </c>
      <c r="AM104" s="6">
        <f>RANK(AV104,AV3:AV390)</f>
        <v>227</v>
      </c>
      <c r="AN104" s="6">
        <f>RANK(AW104,AW3:AW390)</f>
        <v>223</v>
      </c>
      <c r="AO104" s="6">
        <f>RANK(AX104,AX3:AX390)</f>
        <v>214</v>
      </c>
      <c r="AP104" s="6">
        <f>RANK(AY104,AY3:AY390)</f>
        <v>225</v>
      </c>
      <c r="AQ104" s="6">
        <f>RANK(AZ104,AZ3:AZ390)</f>
        <v>215</v>
      </c>
      <c r="AR104" s="10" t="s">
        <v>124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f>AS104-AT104</f>
        <v>0</v>
      </c>
      <c r="BB104" s="3" t="str">
        <f>BA104/AT104</f>
        <v>0</v>
      </c>
      <c r="BC104" s="2">
        <f>AT104-AU104</f>
        <v>0</v>
      </c>
      <c r="BD104" s="3" t="str">
        <f>BC104/AU104</f>
        <v>0</v>
      </c>
      <c r="BE104" s="2">
        <f>AU104-AV104</f>
        <v>0</v>
      </c>
      <c r="BF104" s="3" t="str">
        <f>BE104/AV104</f>
        <v>0</v>
      </c>
      <c r="BG104" s="2">
        <f>AV104-AW104</f>
        <v>0</v>
      </c>
      <c r="BH104" s="3" t="str">
        <f>BG104/AW104</f>
        <v>0</v>
      </c>
      <c r="BI104" s="2">
        <f>AW104-AX104</f>
        <v>0</v>
      </c>
      <c r="BJ104" s="3" t="str">
        <f>BI104/AX104</f>
        <v>0</v>
      </c>
      <c r="BK104" s="2">
        <f>AX104-AY104</f>
        <v>0</v>
      </c>
      <c r="BL104" s="3" t="str">
        <f>BK104/AY104</f>
        <v>0</v>
      </c>
      <c r="BM104" s="2">
        <f>AY104-AZ104</f>
        <v>0</v>
      </c>
      <c r="BN104" s="3" t="str">
        <f>BM104/AZ104</f>
        <v>0</v>
      </c>
      <c r="BO104" s="2"/>
      <c r="BP104" s="3"/>
      <c r="BQ104" s="8">
        <f>(BS104-BR104)</f>
        <v>-6</v>
      </c>
      <c r="BR104" s="6">
        <f>RANK(CA104,CA3:CA390)</f>
        <v>79</v>
      </c>
      <c r="BS104" s="6">
        <f>RANK(CB104,CB3:CB390)</f>
        <v>73</v>
      </c>
      <c r="BT104" s="6">
        <f>RANK(CC104,CC3:CC390)</f>
        <v>81</v>
      </c>
      <c r="BU104" s="6">
        <f>RANK(CD104,CD3:CD390)</f>
        <v>78</v>
      </c>
      <c r="BV104" s="6">
        <f>RANK(CE104,CE3:CE390)</f>
        <v>57</v>
      </c>
      <c r="BW104" s="6">
        <f>RANK(CF104,CF3:CF390)</f>
        <v>59</v>
      </c>
      <c r="BX104" s="6">
        <f>RANK(CG104,CG3:CG390)</f>
        <v>54</v>
      </c>
      <c r="BY104" s="6">
        <f>RANK(CH104,CH3:CH390)</f>
        <v>48</v>
      </c>
      <c r="BZ104" s="10" t="s">
        <v>124</v>
      </c>
      <c r="CA104" s="2">
        <v>32545187</v>
      </c>
      <c r="CB104" s="2">
        <v>54232841</v>
      </c>
      <c r="CC104" s="2">
        <v>44530533</v>
      </c>
      <c r="CD104" s="2">
        <v>52758643</v>
      </c>
      <c r="CE104" s="2">
        <v>146560652</v>
      </c>
      <c r="CF104" s="2">
        <v>192549481</v>
      </c>
      <c r="CG104" s="2">
        <v>216548450</v>
      </c>
      <c r="CH104" s="2">
        <v>268683302</v>
      </c>
      <c r="CI104" s="2">
        <f>CA104-CB104</f>
        <v>-21687654</v>
      </c>
      <c r="CJ104" s="3">
        <f>CI104/CB104</f>
        <v>-0.39989890996122</v>
      </c>
      <c r="CK104" s="2">
        <f>CB104-CC104</f>
        <v>9702308</v>
      </c>
      <c r="CL104" s="3">
        <f>CK104/CC104</f>
        <v>0.21787989827115</v>
      </c>
      <c r="CM104" s="2">
        <f>CC104-CD104</f>
        <v>-8228110</v>
      </c>
      <c r="CN104" s="3">
        <f>CM104/CD104</f>
        <v>-0.15595757457219</v>
      </c>
      <c r="CO104" s="2">
        <f>CD104-CE104</f>
        <v>-93802009</v>
      </c>
      <c r="CP104" s="3">
        <f>CO104/CE104</f>
        <v>-0.64002177746862</v>
      </c>
      <c r="CQ104" s="2">
        <f>CE104-CF104</f>
        <v>-45988829</v>
      </c>
      <c r="CR104" s="3">
        <f>CQ104/CF104</f>
        <v>-0.23884161495091</v>
      </c>
      <c r="CS104" s="2">
        <f>CF104-CG104</f>
        <v>-23998969</v>
      </c>
      <c r="CT104" s="3">
        <f>CS104/CG104</f>
        <v>-0.11082494010001</v>
      </c>
      <c r="CU104" s="2">
        <f>CG104-CH104</f>
        <v>-52134852</v>
      </c>
      <c r="CV104" s="3">
        <f>CU104/CH104</f>
        <v>-0.19403830313206</v>
      </c>
      <c r="CW104" s="2"/>
      <c r="CX104" s="3"/>
      <c r="CY104" s="3"/>
      <c r="CZ104" s="11" t="s">
        <v>124</v>
      </c>
      <c r="DA104" s="2">
        <f>AS104-CA104</f>
        <v>-32545187</v>
      </c>
      <c r="DB104" s="2">
        <f>AT104-CB104</f>
        <v>-54232841</v>
      </c>
      <c r="DC104" s="2">
        <f>AU104-CC104</f>
        <v>-44530533</v>
      </c>
      <c r="DD104" s="2">
        <f>AV104-CD104</f>
        <v>-52758643</v>
      </c>
      <c r="DE104" s="2">
        <f>AW104-CE104</f>
        <v>-146560652</v>
      </c>
      <c r="DF104" s="2">
        <f>AX104-CF104</f>
        <v>-192549481</v>
      </c>
      <c r="DG104" s="2">
        <f>AY104-CG104</f>
        <v>-216548450</v>
      </c>
      <c r="DH104" s="2">
        <f>AZ104-CH104</f>
        <v>-268683302</v>
      </c>
      <c r="DI104" s="2"/>
      <c r="DJ104" s="9" t="s">
        <v>124</v>
      </c>
      <c r="DK104" s="4">
        <f>AS104/K104</f>
        <v>0</v>
      </c>
      <c r="DL104" s="4">
        <f>AT104/L104</f>
        <v>0</v>
      </c>
      <c r="DM104" s="4">
        <f>AU104/M104</f>
        <v>0</v>
      </c>
      <c r="DN104" s="4">
        <f>AV104/N104</f>
        <v>0</v>
      </c>
      <c r="DO104" s="4">
        <f>AW104/O104</f>
        <v>0</v>
      </c>
      <c r="DP104" s="4">
        <f>AX104/P104</f>
        <v>0</v>
      </c>
      <c r="DQ104" s="4">
        <f>AY104/Q104</f>
        <v>0</v>
      </c>
      <c r="DR104" s="4">
        <f>AZ104/R104</f>
        <v>0</v>
      </c>
      <c r="DS104" s="4"/>
    </row>
    <row r="105" spans="1:130">
      <c r="A105" s="6">
        <f>(C105-B105)</f>
        <v>5</v>
      </c>
      <c r="B105" s="6">
        <f>RANK(K105,K3:K390)</f>
        <v>103</v>
      </c>
      <c r="C105" s="6">
        <f>RANK(L105,L3:L390)</f>
        <v>108</v>
      </c>
      <c r="D105" s="6">
        <f>RANK(M105,M3:M390)</f>
        <v>122</v>
      </c>
      <c r="E105" s="6">
        <f>RANK(N105,N3:N390)</f>
        <v>103</v>
      </c>
      <c r="F105" s="6">
        <f>RANK(O105,O3:O390)</f>
        <v>122</v>
      </c>
      <c r="G105" s="6">
        <f>RANK(P105,P3:P390)</f>
        <v>102</v>
      </c>
      <c r="H105" s="6">
        <f>RANK(Q105,Q3:Q390)</f>
        <v>106</v>
      </c>
      <c r="I105" s="6">
        <f>RANK(R105,R3:R390)</f>
        <v>92</v>
      </c>
      <c r="J105" s="10" t="s">
        <v>125</v>
      </c>
      <c r="K105" s="2">
        <v>32404102</v>
      </c>
      <c r="L105" s="2">
        <v>28578673</v>
      </c>
      <c r="M105" s="2">
        <v>25362110</v>
      </c>
      <c r="N105" s="2">
        <v>45409264</v>
      </c>
      <c r="O105" s="2">
        <v>13432612</v>
      </c>
      <c r="P105" s="2">
        <v>39103839</v>
      </c>
      <c r="Q105" s="2">
        <v>35086254</v>
      </c>
      <c r="R105" s="2">
        <v>54509351</v>
      </c>
      <c r="S105" s="2">
        <f>K105-L105</f>
        <v>3825429</v>
      </c>
      <c r="T105" s="3">
        <f>S105/L105</f>
        <v>0.13385607512287</v>
      </c>
      <c r="U105" s="2">
        <f>L105-M105</f>
        <v>3216563</v>
      </c>
      <c r="V105" s="3">
        <f>U105/M105</f>
        <v>0.12682552831764</v>
      </c>
      <c r="W105" s="2">
        <f>M105-N105</f>
        <v>-20047154</v>
      </c>
      <c r="X105" s="3">
        <f>W105/N105</f>
        <v>-0.44147718403892</v>
      </c>
      <c r="Y105" s="2">
        <f>N105-O105</f>
        <v>31976652</v>
      </c>
      <c r="Z105" s="3">
        <f>Y105/O105</f>
        <v>2.3805237581492</v>
      </c>
      <c r="AA105" s="2">
        <f>O105-P105</f>
        <v>-25671227</v>
      </c>
      <c r="AB105" s="3">
        <f>AA105/P105</f>
        <v>-0.65648866342765</v>
      </c>
      <c r="AC105" s="2">
        <f>P105-Q105</f>
        <v>4017585</v>
      </c>
      <c r="AD105" s="3">
        <f>AC105/Q105</f>
        <v>0.11450595438316</v>
      </c>
      <c r="AE105" s="2">
        <f>Q105-R105</f>
        <v>-19423097</v>
      </c>
      <c r="AF105" s="3">
        <f>AE105/R105</f>
        <v>-0.35632596322785</v>
      </c>
      <c r="AG105" s="2"/>
      <c r="AH105" s="3"/>
      <c r="AI105" s="7">
        <f>(AK105-AJ105)</f>
        <v>-22</v>
      </c>
      <c r="AJ105" s="6">
        <f>RANK(AS105,AS3:AS390)</f>
        <v>149</v>
      </c>
      <c r="AK105" s="6">
        <f>RANK(AT105,AT3:AT390)</f>
        <v>127</v>
      </c>
      <c r="AL105" s="6">
        <f>RANK(AU105,AU3:AU390)</f>
        <v>126</v>
      </c>
      <c r="AM105" s="6">
        <f>RANK(AV105,AV3:AV390)</f>
        <v>135</v>
      </c>
      <c r="AN105" s="6">
        <f>RANK(AW105,AW3:AW390)</f>
        <v>125</v>
      </c>
      <c r="AO105" s="6">
        <f>RANK(AX105,AX3:AX390)</f>
        <v>107</v>
      </c>
      <c r="AP105" s="6">
        <f>RANK(AY105,AY3:AY390)</f>
        <v>155</v>
      </c>
      <c r="AQ105" s="6">
        <f>RANK(AZ105,AZ3:AZ390)</f>
        <v>155</v>
      </c>
      <c r="AR105" s="10" t="s">
        <v>125</v>
      </c>
      <c r="AS105" s="2">
        <v>305167</v>
      </c>
      <c r="AT105" s="2">
        <v>1012682</v>
      </c>
      <c r="AU105" s="2">
        <v>2191505</v>
      </c>
      <c r="AV105" s="2">
        <v>903494</v>
      </c>
      <c r="AW105" s="2">
        <v>2622248</v>
      </c>
      <c r="AX105" s="2">
        <v>6593520</v>
      </c>
      <c r="AY105" s="2">
        <v>309604</v>
      </c>
      <c r="AZ105" s="2">
        <v>292030</v>
      </c>
      <c r="BA105" s="2">
        <f>AS105-AT105</f>
        <v>-707515</v>
      </c>
      <c r="BB105" s="3">
        <f>BA105/AT105</f>
        <v>-0.69865466158182</v>
      </c>
      <c r="BC105" s="2">
        <f>AT105-AU105</f>
        <v>-1178823</v>
      </c>
      <c r="BD105" s="3">
        <f>BC105/AU105</f>
        <v>-0.53790568581865</v>
      </c>
      <c r="BE105" s="2">
        <f>AU105-AV105</f>
        <v>1288011</v>
      </c>
      <c r="BF105" s="3">
        <f>BE105/AV105</f>
        <v>1.4255888805017</v>
      </c>
      <c r="BG105" s="2">
        <f>AV105-AW105</f>
        <v>-1718754</v>
      </c>
      <c r="BH105" s="3">
        <f>BG105/AW105</f>
        <v>-0.65545059048572</v>
      </c>
      <c r="BI105" s="2">
        <f>AW105-AX105</f>
        <v>-3971272</v>
      </c>
      <c r="BJ105" s="3">
        <f>BI105/AX105</f>
        <v>-0.60229922711996</v>
      </c>
      <c r="BK105" s="2">
        <f>AX105-AY105</f>
        <v>6283916</v>
      </c>
      <c r="BL105" s="3">
        <f>BK105/AY105</f>
        <v>20.296624074624</v>
      </c>
      <c r="BM105" s="2">
        <f>AY105-AZ105</f>
        <v>17574</v>
      </c>
      <c r="BN105" s="3">
        <f>BM105/AZ105</f>
        <v>0.060178748758689</v>
      </c>
      <c r="BO105" s="2"/>
      <c r="BP105" s="3"/>
      <c r="BQ105" s="8">
        <f>(BS105-BR105)</f>
        <v>9</v>
      </c>
      <c r="BR105" s="6">
        <f>RANK(CA105,CA3:CA390)</f>
        <v>80</v>
      </c>
      <c r="BS105" s="6">
        <f>RANK(CB105,CB3:CB390)</f>
        <v>89</v>
      </c>
      <c r="BT105" s="6">
        <f>RANK(CC105,CC3:CC390)</f>
        <v>98</v>
      </c>
      <c r="BU105" s="6">
        <f>RANK(CD105,CD3:CD390)</f>
        <v>81</v>
      </c>
      <c r="BV105" s="6">
        <f>RANK(CE105,CE3:CE390)</f>
        <v>102</v>
      </c>
      <c r="BW105" s="6">
        <f>RANK(CF105,CF3:CF390)</f>
        <v>85</v>
      </c>
      <c r="BX105" s="6">
        <f>RANK(CG105,CG3:CG390)</f>
        <v>83</v>
      </c>
      <c r="BY105" s="6">
        <f>RANK(CH105,CH3:CH390)</f>
        <v>70</v>
      </c>
      <c r="BZ105" s="10" t="s">
        <v>125</v>
      </c>
      <c r="CA105" s="2">
        <v>32098935</v>
      </c>
      <c r="CB105" s="2">
        <v>27565991</v>
      </c>
      <c r="CC105" s="2">
        <v>23170605</v>
      </c>
      <c r="CD105" s="2">
        <v>44505770</v>
      </c>
      <c r="CE105" s="2">
        <v>10810364</v>
      </c>
      <c r="CF105" s="2">
        <v>32510319</v>
      </c>
      <c r="CG105" s="2">
        <v>34776650</v>
      </c>
      <c r="CH105" s="2">
        <v>54217321</v>
      </c>
      <c r="CI105" s="2">
        <f>CA105-CB105</f>
        <v>4532944</v>
      </c>
      <c r="CJ105" s="3">
        <f>CI105/CB105</f>
        <v>0.16443972574757</v>
      </c>
      <c r="CK105" s="2">
        <f>CB105-CC105</f>
        <v>4395386</v>
      </c>
      <c r="CL105" s="3">
        <f>CK105/CC105</f>
        <v>0.18969664365691</v>
      </c>
      <c r="CM105" s="2">
        <f>CC105-CD105</f>
        <v>-21335165</v>
      </c>
      <c r="CN105" s="3">
        <f>CM105/CD105</f>
        <v>-0.47937975233324</v>
      </c>
      <c r="CO105" s="2">
        <f>CD105-CE105</f>
        <v>33695406</v>
      </c>
      <c r="CP105" s="3">
        <f>CO105/CE105</f>
        <v>3.1169538787038</v>
      </c>
      <c r="CQ105" s="2">
        <f>CE105-CF105</f>
        <v>-21699955</v>
      </c>
      <c r="CR105" s="3">
        <f>CQ105/CF105</f>
        <v>-0.66747899336208</v>
      </c>
      <c r="CS105" s="2">
        <f>CF105-CG105</f>
        <v>-2266331</v>
      </c>
      <c r="CT105" s="3">
        <f>CS105/CG105</f>
        <v>-0.0651681803739</v>
      </c>
      <c r="CU105" s="2">
        <f>CG105-CH105</f>
        <v>-19440671</v>
      </c>
      <c r="CV105" s="3">
        <f>CU105/CH105</f>
        <v>-0.35856937674954</v>
      </c>
      <c r="CW105" s="2"/>
      <c r="CX105" s="3"/>
      <c r="CY105" s="3"/>
      <c r="CZ105" s="11" t="s">
        <v>125</v>
      </c>
      <c r="DA105" s="2">
        <f>AS105-CA105</f>
        <v>-31793768</v>
      </c>
      <c r="DB105" s="2">
        <f>AT105-CB105</f>
        <v>-26553309</v>
      </c>
      <c r="DC105" s="2">
        <f>AU105-CC105</f>
        <v>-20979100</v>
      </c>
      <c r="DD105" s="2">
        <f>AV105-CD105</f>
        <v>-43602276</v>
      </c>
      <c r="DE105" s="2">
        <f>AW105-CE105</f>
        <v>-8188116</v>
      </c>
      <c r="DF105" s="2">
        <f>AX105-CF105</f>
        <v>-25916799</v>
      </c>
      <c r="DG105" s="2">
        <f>AY105-CG105</f>
        <v>-34467046</v>
      </c>
      <c r="DH105" s="2">
        <f>AZ105-CH105</f>
        <v>-53925291</v>
      </c>
      <c r="DI105" s="2"/>
      <c r="DJ105" s="9" t="s">
        <v>125</v>
      </c>
      <c r="DK105" s="4">
        <f>AS105/K105</f>
        <v>0.0094175422605447</v>
      </c>
      <c r="DL105" s="4">
        <f>AT105/L105</f>
        <v>0.035434885307656</v>
      </c>
      <c r="DM105" s="4">
        <f>AU105/M105</f>
        <v>0.086408622941861</v>
      </c>
      <c r="DN105" s="4">
        <f>AV105/N105</f>
        <v>0.019896688922331</v>
      </c>
      <c r="DO105" s="4">
        <f>AW105/O105</f>
        <v>0.19521504827207</v>
      </c>
      <c r="DP105" s="4">
        <f>AX105/P105</f>
        <v>0.16861566967888</v>
      </c>
      <c r="DQ105" s="4">
        <f>AY105/Q105</f>
        <v>0.0088240825025094</v>
      </c>
      <c r="DR105" s="4">
        <f>AZ105/R105</f>
        <v>0.0053574294069287</v>
      </c>
      <c r="DS105" s="4"/>
    </row>
    <row r="106" spans="1:130">
      <c r="A106" s="6">
        <f>(C106-B106)</f>
        <v>-11</v>
      </c>
      <c r="B106" s="6">
        <f>RANK(K106,K3:K390)</f>
        <v>104</v>
      </c>
      <c r="C106" s="6">
        <f>RANK(L106,L3:L390)</f>
        <v>93</v>
      </c>
      <c r="D106" s="6">
        <f>RANK(M106,M3:M390)</f>
        <v>102</v>
      </c>
      <c r="E106" s="6">
        <f>RANK(N106,N3:N390)</f>
        <v>97</v>
      </c>
      <c r="F106" s="6">
        <f>RANK(O106,O3:O390)</f>
        <v>96</v>
      </c>
      <c r="G106" s="6">
        <f>RANK(P106,P3:P390)</f>
        <v>91</v>
      </c>
      <c r="H106" s="6">
        <f>RANK(Q106,Q3:Q390)</f>
        <v>124</v>
      </c>
      <c r="I106" s="6">
        <f>RANK(R106,R3:R390)</f>
        <v>119</v>
      </c>
      <c r="J106" s="10" t="s">
        <v>126</v>
      </c>
      <c r="K106" s="2">
        <v>30589381</v>
      </c>
      <c r="L106" s="2">
        <v>53210110</v>
      </c>
      <c r="M106" s="2">
        <v>49824481</v>
      </c>
      <c r="N106" s="2">
        <v>55725080</v>
      </c>
      <c r="O106" s="2">
        <v>42537856</v>
      </c>
      <c r="P106" s="2">
        <v>84766317</v>
      </c>
      <c r="Q106" s="2">
        <v>17008922</v>
      </c>
      <c r="R106" s="2">
        <v>16545343</v>
      </c>
      <c r="S106" s="2">
        <f>K106-L106</f>
        <v>-22620729</v>
      </c>
      <c r="T106" s="3">
        <f>S106/L106</f>
        <v>-0.42512088398239</v>
      </c>
      <c r="U106" s="2">
        <f>L106-M106</f>
        <v>3385629</v>
      </c>
      <c r="V106" s="3">
        <f>U106/M106</f>
        <v>0.067951114232379</v>
      </c>
      <c r="W106" s="2">
        <f>M106-N106</f>
        <v>-5900599</v>
      </c>
      <c r="X106" s="3">
        <f>W106/N106</f>
        <v>-0.10588767212178</v>
      </c>
      <c r="Y106" s="2">
        <f>N106-O106</f>
        <v>13187224</v>
      </c>
      <c r="Z106" s="3">
        <f>Y106/O106</f>
        <v>0.3100114871798</v>
      </c>
      <c r="AA106" s="2">
        <f>O106-P106</f>
        <v>-42228461</v>
      </c>
      <c r="AB106" s="3">
        <f>AA106/P106</f>
        <v>-0.49817501213365</v>
      </c>
      <c r="AC106" s="2">
        <f>P106-Q106</f>
        <v>67757395</v>
      </c>
      <c r="AD106" s="3">
        <f>AC106/Q106</f>
        <v>3.9836384104766</v>
      </c>
      <c r="AE106" s="2">
        <f>Q106-R106</f>
        <v>463579</v>
      </c>
      <c r="AF106" s="3">
        <f>AE106/R106</f>
        <v>0.028018699884312</v>
      </c>
      <c r="AG106" s="2"/>
      <c r="AH106" s="3"/>
      <c r="AI106" s="7">
        <f>(AK106-AJ106)</f>
        <v>0</v>
      </c>
      <c r="AJ106" s="6">
        <f>RANK(AS106,AS3:AS390)</f>
        <v>82</v>
      </c>
      <c r="AK106" s="6">
        <f>RANK(AT106,AT3:AT390)</f>
        <v>82</v>
      </c>
      <c r="AL106" s="6">
        <f>RANK(AU106,AU3:AU390)</f>
        <v>94</v>
      </c>
      <c r="AM106" s="6">
        <f>RANK(AV106,AV3:AV390)</f>
        <v>87</v>
      </c>
      <c r="AN106" s="6">
        <f>RANK(AW106,AW3:AW390)</f>
        <v>92</v>
      </c>
      <c r="AO106" s="6">
        <f>RANK(AX106,AX3:AX390)</f>
        <v>97</v>
      </c>
      <c r="AP106" s="6">
        <f>RANK(AY106,AY3:AY390)</f>
        <v>99</v>
      </c>
      <c r="AQ106" s="6">
        <f>RANK(AZ106,AZ3:AZ390)</f>
        <v>90</v>
      </c>
      <c r="AR106" s="10" t="s">
        <v>126</v>
      </c>
      <c r="AS106" s="2">
        <v>15034971</v>
      </c>
      <c r="AT106" s="2">
        <v>12450838</v>
      </c>
      <c r="AU106" s="2">
        <v>11733289</v>
      </c>
      <c r="AV106" s="2">
        <v>13885376</v>
      </c>
      <c r="AW106" s="2">
        <v>11251981</v>
      </c>
      <c r="AX106" s="2">
        <v>9605243</v>
      </c>
      <c r="AY106" s="2">
        <v>8844692</v>
      </c>
      <c r="AZ106" s="2">
        <v>11707821</v>
      </c>
      <c r="BA106" s="2">
        <f>AS106-AT106</f>
        <v>2584133</v>
      </c>
      <c r="BB106" s="3">
        <f>BA106/AT106</f>
        <v>0.20754691370974</v>
      </c>
      <c r="BC106" s="2">
        <f>AT106-AU106</f>
        <v>717549</v>
      </c>
      <c r="BD106" s="3">
        <f>BC106/AU106</f>
        <v>0.061154975386697</v>
      </c>
      <c r="BE106" s="2">
        <f>AU106-AV106</f>
        <v>-2152087</v>
      </c>
      <c r="BF106" s="3">
        <f>BE106/AV106</f>
        <v>-0.15498946517545</v>
      </c>
      <c r="BG106" s="2">
        <f>AV106-AW106</f>
        <v>2633395</v>
      </c>
      <c r="BH106" s="3">
        <f>BG106/AW106</f>
        <v>0.2340383440036</v>
      </c>
      <c r="BI106" s="2">
        <f>AW106-AX106</f>
        <v>1646738</v>
      </c>
      <c r="BJ106" s="3">
        <f>BI106/AX106</f>
        <v>0.17144157623081</v>
      </c>
      <c r="BK106" s="2">
        <f>AX106-AY106</f>
        <v>760551</v>
      </c>
      <c r="BL106" s="3">
        <f>BK106/AY106</f>
        <v>0.085989540393266</v>
      </c>
      <c r="BM106" s="2">
        <f>AY106-AZ106</f>
        <v>-2863129</v>
      </c>
      <c r="BN106" s="3">
        <f>BM106/AZ106</f>
        <v>-0.24454840913608</v>
      </c>
      <c r="BO106" s="2"/>
      <c r="BP106" s="3"/>
      <c r="BQ106" s="8">
        <f>(BS106-BR106)</f>
        <v>-16</v>
      </c>
      <c r="BR106" s="6">
        <f>RANK(CA106,CA3:CA390)</f>
        <v>95</v>
      </c>
      <c r="BS106" s="6">
        <f>RANK(CB106,CB3:CB390)</f>
        <v>79</v>
      </c>
      <c r="BT106" s="6">
        <f>RANK(CC106,CC3:CC390)</f>
        <v>83</v>
      </c>
      <c r="BU106" s="6">
        <f>RANK(CD106,CD3:CD390)</f>
        <v>82</v>
      </c>
      <c r="BV106" s="6">
        <f>RANK(CE106,CE3:CE390)</f>
        <v>83</v>
      </c>
      <c r="BW106" s="6">
        <f>RANK(CF106,CF3:CF390)</f>
        <v>71</v>
      </c>
      <c r="BX106" s="6">
        <f>RANK(CG106,CG3:CG390)</f>
        <v>104</v>
      </c>
      <c r="BY106" s="6">
        <f>RANK(CH106,CH3:CH390)</f>
        <v>115</v>
      </c>
      <c r="BZ106" s="10" t="s">
        <v>126</v>
      </c>
      <c r="CA106" s="2">
        <v>15554410</v>
      </c>
      <c r="CB106" s="2">
        <v>40759272</v>
      </c>
      <c r="CC106" s="2">
        <v>38091192</v>
      </c>
      <c r="CD106" s="2">
        <v>41839704</v>
      </c>
      <c r="CE106" s="2">
        <v>31285875</v>
      </c>
      <c r="CF106" s="2">
        <v>75161074</v>
      </c>
      <c r="CG106" s="2">
        <v>8164230</v>
      </c>
      <c r="CH106" s="2">
        <v>4837522</v>
      </c>
      <c r="CI106" s="2">
        <f>CA106-CB106</f>
        <v>-25204862</v>
      </c>
      <c r="CJ106" s="3">
        <f>CI106/CB106</f>
        <v>-0.61838351774291</v>
      </c>
      <c r="CK106" s="2">
        <f>CB106-CC106</f>
        <v>2668080</v>
      </c>
      <c r="CL106" s="3">
        <f>CK106/CC106</f>
        <v>0.070044539430533</v>
      </c>
      <c r="CM106" s="2">
        <f>CC106-CD106</f>
        <v>-3748512</v>
      </c>
      <c r="CN106" s="3">
        <f>CM106/CD106</f>
        <v>-0.089592220824507</v>
      </c>
      <c r="CO106" s="2">
        <f>CD106-CE106</f>
        <v>10553829</v>
      </c>
      <c r="CP106" s="3">
        <f>CO106/CE106</f>
        <v>0.33733526711335</v>
      </c>
      <c r="CQ106" s="2">
        <f>CE106-CF106</f>
        <v>-43875199</v>
      </c>
      <c r="CR106" s="3">
        <f>CQ106/CF106</f>
        <v>-0.58374896292727</v>
      </c>
      <c r="CS106" s="2">
        <f>CF106-CG106</f>
        <v>66996844</v>
      </c>
      <c r="CT106" s="3">
        <f>CS106/CG106</f>
        <v>8.2061436289766</v>
      </c>
      <c r="CU106" s="2">
        <f>CG106-CH106</f>
        <v>3326708</v>
      </c>
      <c r="CV106" s="3">
        <f>CU106/CH106</f>
        <v>0.68768844875538</v>
      </c>
      <c r="CW106" s="2"/>
      <c r="CX106" s="3"/>
      <c r="CY106" s="3"/>
      <c r="CZ106" s="11" t="s">
        <v>126</v>
      </c>
      <c r="DA106" s="2">
        <f>AS106-CA106</f>
        <v>-519439</v>
      </c>
      <c r="DB106" s="2">
        <f>AT106-CB106</f>
        <v>-28308434</v>
      </c>
      <c r="DC106" s="2">
        <f>AU106-CC106</f>
        <v>-26357903</v>
      </c>
      <c r="DD106" s="2">
        <f>AV106-CD106</f>
        <v>-27954328</v>
      </c>
      <c r="DE106" s="2">
        <f>AW106-CE106</f>
        <v>-20033894</v>
      </c>
      <c r="DF106" s="2">
        <f>AX106-CF106</f>
        <v>-65555831</v>
      </c>
      <c r="DG106" s="2">
        <f>AY106-CG106</f>
        <v>680462</v>
      </c>
      <c r="DH106" s="2">
        <f>AZ106-CH106</f>
        <v>6870299</v>
      </c>
      <c r="DI106" s="2"/>
      <c r="DJ106" s="9" t="s">
        <v>126</v>
      </c>
      <c r="DK106" s="4">
        <f>AS106/K106</f>
        <v>0.49150948821096</v>
      </c>
      <c r="DL106" s="4">
        <f>AT106/L106</f>
        <v>0.23399384064419</v>
      </c>
      <c r="DM106" s="4">
        <f>AU106/M106</f>
        <v>0.23549244797954</v>
      </c>
      <c r="DN106" s="4">
        <f>AV106/N106</f>
        <v>0.24917642110159</v>
      </c>
      <c r="DO106" s="4">
        <f>AW106/O106</f>
        <v>0.2645168811517</v>
      </c>
      <c r="DP106" s="4">
        <f>AX106/P106</f>
        <v>0.1133143840613</v>
      </c>
      <c r="DQ106" s="4">
        <f>AY106/Q106</f>
        <v>0.52000309014293</v>
      </c>
      <c r="DR106" s="4">
        <f>AZ106/R106</f>
        <v>0.70762032555022</v>
      </c>
      <c r="DS106" s="4"/>
    </row>
    <row r="107" spans="1:130">
      <c r="A107" s="6">
        <f>(C107-B107)</f>
        <v>72</v>
      </c>
      <c r="B107" s="6">
        <f>RANK(K107,K3:K390)</f>
        <v>105</v>
      </c>
      <c r="C107" s="6">
        <f>RANK(L107,L3:L390)</f>
        <v>177</v>
      </c>
      <c r="D107" s="6">
        <f>RANK(M107,M3:M390)</f>
        <v>269</v>
      </c>
      <c r="E107" s="6">
        <f>RANK(N107,N3:N390)</f>
        <v>264</v>
      </c>
      <c r="F107" s="6">
        <f>RANK(O107,O3:O390)</f>
        <v>214</v>
      </c>
      <c r="G107" s="6">
        <f>RANK(P107,P3:P390)</f>
        <v>307</v>
      </c>
      <c r="H107" s="6">
        <f>RANK(Q107,Q3:Q390)</f>
        <v>266</v>
      </c>
      <c r="I107" s="6">
        <f>RANK(R107,R3:R390)</f>
        <v>283</v>
      </c>
      <c r="J107" s="10" t="s">
        <v>127</v>
      </c>
      <c r="K107" s="2">
        <v>27851170</v>
      </c>
      <c r="L107" s="2">
        <v>2484202</v>
      </c>
      <c r="M107" s="2">
        <v>50786</v>
      </c>
      <c r="N107" s="2">
        <v>68013</v>
      </c>
      <c r="O107" s="2">
        <v>516496</v>
      </c>
      <c r="P107" s="2">
        <v>2288</v>
      </c>
      <c r="Q107" s="2">
        <v>55714</v>
      </c>
      <c r="R107" s="2">
        <v>11033</v>
      </c>
      <c r="S107" s="2">
        <f>K107-L107</f>
        <v>25366968</v>
      </c>
      <c r="T107" s="3">
        <f>S107/L107</f>
        <v>10.211314538834</v>
      </c>
      <c r="U107" s="2">
        <f>L107-M107</f>
        <v>2433416</v>
      </c>
      <c r="V107" s="3">
        <f>U107/M107</f>
        <v>47.915094711141</v>
      </c>
      <c r="W107" s="2">
        <f>M107-N107</f>
        <v>-17227</v>
      </c>
      <c r="X107" s="3">
        <f>W107/N107</f>
        <v>-0.25328981224178</v>
      </c>
      <c r="Y107" s="2">
        <f>N107-O107</f>
        <v>-448483</v>
      </c>
      <c r="Z107" s="3">
        <f>Y107/O107</f>
        <v>-0.86831843809052</v>
      </c>
      <c r="AA107" s="2">
        <f>O107-P107</f>
        <v>514208</v>
      </c>
      <c r="AB107" s="3">
        <f>AA107/P107</f>
        <v>224.74125874126</v>
      </c>
      <c r="AC107" s="2">
        <f>P107-Q107</f>
        <v>-53426</v>
      </c>
      <c r="AD107" s="3">
        <f>AC107/Q107</f>
        <v>-0.95893312273396</v>
      </c>
      <c r="AE107" s="2">
        <f>Q107-R107</f>
        <v>44681</v>
      </c>
      <c r="AF107" s="3">
        <f>AE107/R107</f>
        <v>4.0497598114747</v>
      </c>
      <c r="AG107" s="2"/>
      <c r="AH107" s="3"/>
      <c r="AI107" s="7">
        <f>(AK107-AJ107)</f>
        <v>-3</v>
      </c>
      <c r="AJ107" s="6">
        <f>RANK(AS107,AS3:AS390)</f>
        <v>195</v>
      </c>
      <c r="AK107" s="6">
        <f>RANK(AT107,AT3:AT390)</f>
        <v>192</v>
      </c>
      <c r="AL107" s="6">
        <f>RANK(AU107,AU3:AU390)</f>
        <v>194</v>
      </c>
      <c r="AM107" s="6">
        <f>RANK(AV107,AV3:AV390)</f>
        <v>227</v>
      </c>
      <c r="AN107" s="6">
        <f>RANK(AW107,AW3:AW390)</f>
        <v>223</v>
      </c>
      <c r="AO107" s="6">
        <f>RANK(AX107,AX3:AX390)</f>
        <v>214</v>
      </c>
      <c r="AP107" s="6">
        <f>RANK(AY107,AY3:AY390)</f>
        <v>225</v>
      </c>
      <c r="AQ107" s="6">
        <f>RANK(AZ107,AZ3:AZ390)</f>
        <v>215</v>
      </c>
      <c r="AR107" s="10" t="s">
        <v>127</v>
      </c>
      <c r="AS107" s="2">
        <v>0</v>
      </c>
      <c r="AT107" s="2">
        <v>0</v>
      </c>
      <c r="AU107" s="2">
        <v>33131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f>AS107-AT107</f>
        <v>0</v>
      </c>
      <c r="BB107" s="3" t="str">
        <f>BA107/AT107</f>
        <v>0</v>
      </c>
      <c r="BC107" s="2">
        <f>AT107-AU107</f>
        <v>-33131</v>
      </c>
      <c r="BD107" s="3">
        <f>BC107/AU107</f>
        <v>-1</v>
      </c>
      <c r="BE107" s="2">
        <f>AU107-AV107</f>
        <v>33131</v>
      </c>
      <c r="BF107" s="3" t="str">
        <f>BE107/AV107</f>
        <v>0</v>
      </c>
      <c r="BG107" s="2">
        <f>AV107-AW107</f>
        <v>0</v>
      </c>
      <c r="BH107" s="3" t="str">
        <f>BG107/AW107</f>
        <v>0</v>
      </c>
      <c r="BI107" s="2">
        <f>AW107-AX107</f>
        <v>0</v>
      </c>
      <c r="BJ107" s="3" t="str">
        <f>BI107/AX107</f>
        <v>0</v>
      </c>
      <c r="BK107" s="2">
        <f>AX107-AY107</f>
        <v>0</v>
      </c>
      <c r="BL107" s="3" t="str">
        <f>BK107/AY107</f>
        <v>0</v>
      </c>
      <c r="BM107" s="2">
        <f>AY107-AZ107</f>
        <v>0</v>
      </c>
      <c r="BN107" s="3" t="str">
        <f>BM107/AZ107</f>
        <v>0</v>
      </c>
      <c r="BO107" s="2"/>
      <c r="BP107" s="3"/>
      <c r="BQ107" s="8">
        <f>(BS107-BR107)</f>
        <v>61</v>
      </c>
      <c r="BR107" s="6">
        <f>RANK(CA107,CA3:CA390)</f>
        <v>83</v>
      </c>
      <c r="BS107" s="6">
        <f>RANK(CB107,CB3:CB390)</f>
        <v>144</v>
      </c>
      <c r="BT107" s="6">
        <f>RANK(CC107,CC3:CC390)</f>
        <v>257</v>
      </c>
      <c r="BU107" s="6">
        <f>RANK(CD107,CD3:CD390)</f>
        <v>223</v>
      </c>
      <c r="BV107" s="6">
        <f>RANK(CE107,CE3:CE390)</f>
        <v>171</v>
      </c>
      <c r="BW107" s="6">
        <f>RANK(CF107,CF3:CF390)</f>
        <v>267</v>
      </c>
      <c r="BX107" s="6">
        <f>RANK(CG107,CG3:CG390)</f>
        <v>222</v>
      </c>
      <c r="BY107" s="6">
        <f>RANK(CH107,CH3:CH390)</f>
        <v>242</v>
      </c>
      <c r="BZ107" s="10" t="s">
        <v>127</v>
      </c>
      <c r="CA107" s="2">
        <v>27851170</v>
      </c>
      <c r="CB107" s="2">
        <v>2484202</v>
      </c>
      <c r="CC107" s="2">
        <v>17655</v>
      </c>
      <c r="CD107" s="2">
        <v>68013</v>
      </c>
      <c r="CE107" s="2">
        <v>516496</v>
      </c>
      <c r="CF107" s="2">
        <v>2288</v>
      </c>
      <c r="CG107" s="2">
        <v>55714</v>
      </c>
      <c r="CH107" s="2">
        <v>11033</v>
      </c>
      <c r="CI107" s="2">
        <f>CA107-CB107</f>
        <v>25366968</v>
      </c>
      <c r="CJ107" s="3">
        <f>CI107/CB107</f>
        <v>10.211314538834</v>
      </c>
      <c r="CK107" s="2">
        <f>CB107-CC107</f>
        <v>2466547</v>
      </c>
      <c r="CL107" s="3">
        <f>CK107/CC107</f>
        <v>139.70812800906</v>
      </c>
      <c r="CM107" s="2">
        <f>CC107-CD107</f>
        <v>-50358</v>
      </c>
      <c r="CN107" s="3">
        <f>CM107/CD107</f>
        <v>-0.74041727316836</v>
      </c>
      <c r="CO107" s="2">
        <f>CD107-CE107</f>
        <v>-448483</v>
      </c>
      <c r="CP107" s="3">
        <f>CO107/CE107</f>
        <v>-0.86831843809052</v>
      </c>
      <c r="CQ107" s="2">
        <f>CE107-CF107</f>
        <v>514208</v>
      </c>
      <c r="CR107" s="3">
        <f>CQ107/CF107</f>
        <v>224.74125874126</v>
      </c>
      <c r="CS107" s="2">
        <f>CF107-CG107</f>
        <v>-53426</v>
      </c>
      <c r="CT107" s="3">
        <f>CS107/CG107</f>
        <v>-0.95893312273396</v>
      </c>
      <c r="CU107" s="2">
        <f>CG107-CH107</f>
        <v>44681</v>
      </c>
      <c r="CV107" s="3">
        <f>CU107/CH107</f>
        <v>4.0497598114747</v>
      </c>
      <c r="CW107" s="2"/>
      <c r="CX107" s="3"/>
      <c r="CY107" s="3"/>
      <c r="CZ107" s="11" t="s">
        <v>127</v>
      </c>
      <c r="DA107" s="2">
        <f>AS107-CA107</f>
        <v>-27851170</v>
      </c>
      <c r="DB107" s="2">
        <f>AT107-CB107</f>
        <v>-2484202</v>
      </c>
      <c r="DC107" s="2">
        <f>AU107-CC107</f>
        <v>15476</v>
      </c>
      <c r="DD107" s="2">
        <f>AV107-CD107</f>
        <v>-68013</v>
      </c>
      <c r="DE107" s="2">
        <f>AW107-CE107</f>
        <v>-516496</v>
      </c>
      <c r="DF107" s="2">
        <f>AX107-CF107</f>
        <v>-2288</v>
      </c>
      <c r="DG107" s="2">
        <f>AY107-CG107</f>
        <v>-55714</v>
      </c>
      <c r="DH107" s="2">
        <f>AZ107-CH107</f>
        <v>-11033</v>
      </c>
      <c r="DI107" s="2"/>
      <c r="DJ107" s="9" t="s">
        <v>127</v>
      </c>
      <c r="DK107" s="4">
        <f>AS107/K107</f>
        <v>0</v>
      </c>
      <c r="DL107" s="4">
        <f>AT107/L107</f>
        <v>0</v>
      </c>
      <c r="DM107" s="4">
        <f>AU107/M107</f>
        <v>0.65236482495176</v>
      </c>
      <c r="DN107" s="4">
        <f>AV107/N107</f>
        <v>0</v>
      </c>
      <c r="DO107" s="4">
        <f>AW107/O107</f>
        <v>0</v>
      </c>
      <c r="DP107" s="4">
        <f>AX107/P107</f>
        <v>0</v>
      </c>
      <c r="DQ107" s="4">
        <f>AY107/Q107</f>
        <v>0</v>
      </c>
      <c r="DR107" s="4">
        <f>AZ107/R107</f>
        <v>0</v>
      </c>
      <c r="DS107" s="4"/>
    </row>
    <row r="108" spans="1:130">
      <c r="A108" s="6">
        <f>(C108-B108)</f>
        <v>-3</v>
      </c>
      <c r="B108" s="6">
        <f>RANK(K108,K3:K390)</f>
        <v>106</v>
      </c>
      <c r="C108" s="6">
        <f>RANK(L108,L3:L390)</f>
        <v>103</v>
      </c>
      <c r="D108" s="6">
        <f>RANK(M108,M3:M390)</f>
        <v>111</v>
      </c>
      <c r="E108" s="6">
        <f>RANK(N108,N3:N390)</f>
        <v>106</v>
      </c>
      <c r="F108" s="6">
        <f>RANK(O108,O3:O390)</f>
        <v>97</v>
      </c>
      <c r="G108" s="6">
        <f>RANK(P108,P3:P390)</f>
        <v>105</v>
      </c>
      <c r="H108" s="6">
        <f>RANK(Q108,Q3:Q390)</f>
        <v>103</v>
      </c>
      <c r="I108" s="6">
        <f>RANK(R108,R3:R390)</f>
        <v>96</v>
      </c>
      <c r="J108" s="10" t="s">
        <v>128</v>
      </c>
      <c r="K108" s="2">
        <v>27686794</v>
      </c>
      <c r="L108" s="2">
        <v>32943939</v>
      </c>
      <c r="M108" s="2">
        <v>37989100</v>
      </c>
      <c r="N108" s="2">
        <v>38207894</v>
      </c>
      <c r="O108" s="2">
        <v>36652748</v>
      </c>
      <c r="P108" s="2">
        <v>32123414</v>
      </c>
      <c r="Q108" s="2">
        <v>37508836</v>
      </c>
      <c r="R108" s="2">
        <v>49599075</v>
      </c>
      <c r="S108" s="2">
        <f>K108-L108</f>
        <v>-5257145</v>
      </c>
      <c r="T108" s="3">
        <f>S108/L108</f>
        <v>-0.15957851913215</v>
      </c>
      <c r="U108" s="2">
        <f>L108-M108</f>
        <v>-5045161</v>
      </c>
      <c r="V108" s="3">
        <f>U108/M108</f>
        <v>-0.13280548894288</v>
      </c>
      <c r="W108" s="2">
        <f>M108-N108</f>
        <v>-218794</v>
      </c>
      <c r="X108" s="3">
        <f>W108/N108</f>
        <v>-0.0057264082652658</v>
      </c>
      <c r="Y108" s="2">
        <f>N108-O108</f>
        <v>1555146</v>
      </c>
      <c r="Z108" s="3">
        <f>Y108/O108</f>
        <v>0.042429178843562</v>
      </c>
      <c r="AA108" s="2">
        <f>O108-P108</f>
        <v>4529334</v>
      </c>
      <c r="AB108" s="3">
        <f>AA108/P108</f>
        <v>0.14099790265132</v>
      </c>
      <c r="AC108" s="2">
        <f>P108-Q108</f>
        <v>-5385422</v>
      </c>
      <c r="AD108" s="3">
        <f>AC108/Q108</f>
        <v>-0.14357742266382</v>
      </c>
      <c r="AE108" s="2">
        <f>Q108-R108</f>
        <v>-12090239</v>
      </c>
      <c r="AF108" s="3">
        <f>AE108/R108</f>
        <v>-0.24375936446395</v>
      </c>
      <c r="AG108" s="2"/>
      <c r="AH108" s="3"/>
      <c r="AI108" s="7">
        <f>(AK108-AJ108)</f>
        <v>-3</v>
      </c>
      <c r="AJ108" s="6">
        <f>RANK(AS108,AS3:AS390)</f>
        <v>195</v>
      </c>
      <c r="AK108" s="6">
        <f>RANK(AT108,AT3:AT390)</f>
        <v>192</v>
      </c>
      <c r="AL108" s="6">
        <f>RANK(AU108,AU3:AU390)</f>
        <v>220</v>
      </c>
      <c r="AM108" s="6">
        <f>RANK(AV108,AV3:AV390)</f>
        <v>227</v>
      </c>
      <c r="AN108" s="6">
        <f>RANK(AW108,AW3:AW390)</f>
        <v>183</v>
      </c>
      <c r="AO108" s="6">
        <f>RANK(AX108,AX3:AX390)</f>
        <v>214</v>
      </c>
      <c r="AP108" s="6">
        <f>RANK(AY108,AY3:AY390)</f>
        <v>221</v>
      </c>
      <c r="AQ108" s="6">
        <f>RANK(AZ108,AZ3:AZ390)</f>
        <v>215</v>
      </c>
      <c r="AR108" s="10" t="s">
        <v>128</v>
      </c>
      <c r="AS108" s="2">
        <v>0</v>
      </c>
      <c r="AT108" s="2">
        <v>0</v>
      </c>
      <c r="AU108" s="2">
        <v>0</v>
      </c>
      <c r="AV108" s="2">
        <v>0</v>
      </c>
      <c r="AW108" s="2">
        <v>53276</v>
      </c>
      <c r="AX108" s="2">
        <v>0</v>
      </c>
      <c r="AY108" s="2">
        <v>2900</v>
      </c>
      <c r="AZ108" s="2">
        <v>0</v>
      </c>
      <c r="BA108" s="2">
        <f>AS108-AT108</f>
        <v>0</v>
      </c>
      <c r="BB108" s="3" t="str">
        <f>BA108/AT108</f>
        <v>0</v>
      </c>
      <c r="BC108" s="2">
        <f>AT108-AU108</f>
        <v>0</v>
      </c>
      <c r="BD108" s="3" t="str">
        <f>BC108/AU108</f>
        <v>0</v>
      </c>
      <c r="BE108" s="2">
        <f>AU108-AV108</f>
        <v>0</v>
      </c>
      <c r="BF108" s="3" t="str">
        <f>BE108/AV108</f>
        <v>0</v>
      </c>
      <c r="BG108" s="2">
        <f>AV108-AW108</f>
        <v>-53276</v>
      </c>
      <c r="BH108" s="3">
        <f>BG108/AW108</f>
        <v>-1</v>
      </c>
      <c r="BI108" s="2">
        <f>AW108-AX108</f>
        <v>53276</v>
      </c>
      <c r="BJ108" s="3" t="str">
        <f>BI108/AX108</f>
        <v>0</v>
      </c>
      <c r="BK108" s="2">
        <f>AX108-AY108</f>
        <v>-2900</v>
      </c>
      <c r="BL108" s="3">
        <f>BK108/AY108</f>
        <v>-1</v>
      </c>
      <c r="BM108" s="2">
        <f>AY108-AZ108</f>
        <v>2900</v>
      </c>
      <c r="BN108" s="3" t="str">
        <f>BM108/AZ108</f>
        <v>0</v>
      </c>
      <c r="BO108" s="2"/>
      <c r="BP108" s="3"/>
      <c r="BQ108" s="8">
        <f>(BS108-BR108)</f>
        <v>-1</v>
      </c>
      <c r="BR108" s="6">
        <f>RANK(CA108,CA3:CA390)</f>
        <v>84</v>
      </c>
      <c r="BS108" s="6">
        <f>RANK(CB108,CB3:CB390)</f>
        <v>83</v>
      </c>
      <c r="BT108" s="6">
        <f>RANK(CC108,CC3:CC390)</f>
        <v>84</v>
      </c>
      <c r="BU108" s="6">
        <f>RANK(CD108,CD3:CD390)</f>
        <v>83</v>
      </c>
      <c r="BV108" s="6">
        <f>RANK(CE108,CE3:CE390)</f>
        <v>80</v>
      </c>
      <c r="BW108" s="6">
        <f>RANK(CF108,CF3:CF390)</f>
        <v>86</v>
      </c>
      <c r="BX108" s="6">
        <f>RANK(CG108,CG3:CG390)</f>
        <v>80</v>
      </c>
      <c r="BY108" s="6">
        <f>RANK(CH108,CH3:CH390)</f>
        <v>73</v>
      </c>
      <c r="BZ108" s="10" t="s">
        <v>128</v>
      </c>
      <c r="CA108" s="2">
        <v>27686794</v>
      </c>
      <c r="CB108" s="2">
        <v>32943939</v>
      </c>
      <c r="CC108" s="2">
        <v>37989100</v>
      </c>
      <c r="CD108" s="2">
        <v>38207894</v>
      </c>
      <c r="CE108" s="2">
        <v>36599472</v>
      </c>
      <c r="CF108" s="2">
        <v>32123414</v>
      </c>
      <c r="CG108" s="2">
        <v>37505936</v>
      </c>
      <c r="CH108" s="2">
        <v>49599075</v>
      </c>
      <c r="CI108" s="2">
        <f>CA108-CB108</f>
        <v>-5257145</v>
      </c>
      <c r="CJ108" s="3">
        <f>CI108/CB108</f>
        <v>-0.15957851913215</v>
      </c>
      <c r="CK108" s="2">
        <f>CB108-CC108</f>
        <v>-5045161</v>
      </c>
      <c r="CL108" s="3">
        <f>CK108/CC108</f>
        <v>-0.13280548894288</v>
      </c>
      <c r="CM108" s="2">
        <f>CC108-CD108</f>
        <v>-218794</v>
      </c>
      <c r="CN108" s="3">
        <f>CM108/CD108</f>
        <v>-0.0057264082652658</v>
      </c>
      <c r="CO108" s="2">
        <f>CD108-CE108</f>
        <v>1608422</v>
      </c>
      <c r="CP108" s="3">
        <f>CO108/CE108</f>
        <v>0.04394659026775</v>
      </c>
      <c r="CQ108" s="2">
        <f>CE108-CF108</f>
        <v>4476058</v>
      </c>
      <c r="CR108" s="3">
        <f>CQ108/CF108</f>
        <v>0.13933942388564</v>
      </c>
      <c r="CS108" s="2">
        <f>CF108-CG108</f>
        <v>-5382522</v>
      </c>
      <c r="CT108" s="3">
        <f>CS108/CG108</f>
        <v>-0.14351120313329</v>
      </c>
      <c r="CU108" s="2">
        <f>CG108-CH108</f>
        <v>-12093139</v>
      </c>
      <c r="CV108" s="3">
        <f>CU108/CH108</f>
        <v>-0.24381783329629</v>
      </c>
      <c r="CW108" s="2"/>
      <c r="CX108" s="3"/>
      <c r="CY108" s="3"/>
      <c r="CZ108" s="11" t="s">
        <v>128</v>
      </c>
      <c r="DA108" s="2">
        <f>AS108-CA108</f>
        <v>-27686794</v>
      </c>
      <c r="DB108" s="2">
        <f>AT108-CB108</f>
        <v>-32943939</v>
      </c>
      <c r="DC108" s="2">
        <f>AU108-CC108</f>
        <v>-37989100</v>
      </c>
      <c r="DD108" s="2">
        <f>AV108-CD108</f>
        <v>-38207894</v>
      </c>
      <c r="DE108" s="2">
        <f>AW108-CE108</f>
        <v>-36546196</v>
      </c>
      <c r="DF108" s="2">
        <f>AX108-CF108</f>
        <v>-32123414</v>
      </c>
      <c r="DG108" s="2">
        <f>AY108-CG108</f>
        <v>-37503036</v>
      </c>
      <c r="DH108" s="2">
        <f>AZ108-CH108</f>
        <v>-49599075</v>
      </c>
      <c r="DI108" s="2"/>
      <c r="DJ108" s="9" t="s">
        <v>128</v>
      </c>
      <c r="DK108" s="4">
        <f>AS108/K108</f>
        <v>0</v>
      </c>
      <c r="DL108" s="4">
        <f>AT108/L108</f>
        <v>0</v>
      </c>
      <c r="DM108" s="4">
        <f>AU108/M108</f>
        <v>0</v>
      </c>
      <c r="DN108" s="4">
        <f>AV108/N108</f>
        <v>0</v>
      </c>
      <c r="DO108" s="4">
        <f>AW108/O108</f>
        <v>0.0014535335795286</v>
      </c>
      <c r="DP108" s="4">
        <f>AX108/P108</f>
        <v>0</v>
      </c>
      <c r="DQ108" s="4">
        <f>AY108/Q108</f>
        <v>7.7315115830307E-5</v>
      </c>
      <c r="DR108" s="4">
        <f>AZ108/R108</f>
        <v>0</v>
      </c>
      <c r="DS108" s="4"/>
    </row>
    <row r="109" spans="1:130">
      <c r="A109" s="6">
        <f>(C109-B109)</f>
        <v>-8</v>
      </c>
      <c r="B109" s="6">
        <f>RANK(K109,K3:K390)</f>
        <v>107</v>
      </c>
      <c r="C109" s="6">
        <f>RANK(L109,L3:L390)</f>
        <v>99</v>
      </c>
      <c r="D109" s="6">
        <f>RANK(M109,M3:M390)</f>
        <v>100</v>
      </c>
      <c r="E109" s="6">
        <f>RANK(N109,N3:N390)</f>
        <v>107</v>
      </c>
      <c r="F109" s="6">
        <f>RANK(O109,O3:O390)</f>
        <v>105</v>
      </c>
      <c r="G109" s="6">
        <f>RANK(P109,P3:P390)</f>
        <v>101</v>
      </c>
      <c r="H109" s="6">
        <f>RANK(Q109,Q3:Q390)</f>
        <v>96</v>
      </c>
      <c r="I109" s="6">
        <f>RANK(R109,R3:R390)</f>
        <v>99</v>
      </c>
      <c r="J109" s="10" t="s">
        <v>129</v>
      </c>
      <c r="K109" s="2">
        <v>27056638</v>
      </c>
      <c r="L109" s="2">
        <v>39112895</v>
      </c>
      <c r="M109" s="2">
        <v>51788368</v>
      </c>
      <c r="N109" s="2">
        <v>37262522</v>
      </c>
      <c r="O109" s="2">
        <v>26856434</v>
      </c>
      <c r="P109" s="2">
        <v>41640022</v>
      </c>
      <c r="Q109" s="2">
        <v>52319067</v>
      </c>
      <c r="R109" s="2">
        <v>40516229</v>
      </c>
      <c r="S109" s="2">
        <f>K109-L109</f>
        <v>-12056257</v>
      </c>
      <c r="T109" s="3">
        <f>S109/L109</f>
        <v>-0.30824251183657</v>
      </c>
      <c r="U109" s="2">
        <f>L109-M109</f>
        <v>-12675473</v>
      </c>
      <c r="V109" s="3">
        <f>U109/M109</f>
        <v>-0.2447552122129</v>
      </c>
      <c r="W109" s="2">
        <f>M109-N109</f>
        <v>14525846</v>
      </c>
      <c r="X109" s="3">
        <f>W109/N109</f>
        <v>0.38982455347494</v>
      </c>
      <c r="Y109" s="2">
        <f>N109-O109</f>
        <v>10406088</v>
      </c>
      <c r="Z109" s="3">
        <f>Y109/O109</f>
        <v>0.38747095016412</v>
      </c>
      <c r="AA109" s="2">
        <f>O109-P109</f>
        <v>-14783588</v>
      </c>
      <c r="AB109" s="3">
        <f>AA109/P109</f>
        <v>-0.35503314575578</v>
      </c>
      <c r="AC109" s="2">
        <f>P109-Q109</f>
        <v>-10679045</v>
      </c>
      <c r="AD109" s="3">
        <f>AC109/Q109</f>
        <v>-0.20411382718274</v>
      </c>
      <c r="AE109" s="2">
        <f>Q109-R109</f>
        <v>11802838</v>
      </c>
      <c r="AF109" s="3">
        <f>AE109/R109</f>
        <v>0.29131136562586</v>
      </c>
      <c r="AG109" s="2"/>
      <c r="AH109" s="3"/>
      <c r="AI109" s="7">
        <f>(AK109-AJ109)</f>
        <v>-8</v>
      </c>
      <c r="AJ109" s="6">
        <f>RANK(AS109,AS3:AS390)</f>
        <v>195</v>
      </c>
      <c r="AK109" s="6">
        <f>RANK(AT109,AT3:AT390)</f>
        <v>187</v>
      </c>
      <c r="AL109" s="6">
        <f>RANK(AU109,AU3:AU390)</f>
        <v>207</v>
      </c>
      <c r="AM109" s="6">
        <f>RANK(AV109,AV3:AV390)</f>
        <v>227</v>
      </c>
      <c r="AN109" s="6">
        <f>RANK(AW109,AW3:AW390)</f>
        <v>223</v>
      </c>
      <c r="AO109" s="6">
        <f>RANK(AX109,AX3:AX390)</f>
        <v>214</v>
      </c>
      <c r="AP109" s="6">
        <f>RANK(AY109,AY3:AY390)</f>
        <v>135</v>
      </c>
      <c r="AQ109" s="6">
        <f>RANK(AZ109,AZ3:AZ390)</f>
        <v>170</v>
      </c>
      <c r="AR109" s="10" t="s">
        <v>129</v>
      </c>
      <c r="AS109" s="2">
        <v>0</v>
      </c>
      <c r="AT109" s="2">
        <v>4746</v>
      </c>
      <c r="AU109" s="2">
        <v>17363</v>
      </c>
      <c r="AV109" s="2">
        <v>0</v>
      </c>
      <c r="AW109" s="2">
        <v>0</v>
      </c>
      <c r="AX109" s="2">
        <v>0</v>
      </c>
      <c r="AY109" s="2">
        <v>1375802</v>
      </c>
      <c r="AZ109" s="2">
        <v>98899</v>
      </c>
      <c r="BA109" s="2">
        <f>AS109-AT109</f>
        <v>-4746</v>
      </c>
      <c r="BB109" s="3">
        <f>BA109/AT109</f>
        <v>-1</v>
      </c>
      <c r="BC109" s="2">
        <f>AT109-AU109</f>
        <v>-12617</v>
      </c>
      <c r="BD109" s="3">
        <f>BC109/AU109</f>
        <v>-0.72666013937684</v>
      </c>
      <c r="BE109" s="2">
        <f>AU109-AV109</f>
        <v>17363</v>
      </c>
      <c r="BF109" s="3" t="str">
        <f>BE109/AV109</f>
        <v>0</v>
      </c>
      <c r="BG109" s="2">
        <f>AV109-AW109</f>
        <v>0</v>
      </c>
      <c r="BH109" s="3" t="str">
        <f>BG109/AW109</f>
        <v>0</v>
      </c>
      <c r="BI109" s="2">
        <f>AW109-AX109</f>
        <v>0</v>
      </c>
      <c r="BJ109" s="3" t="str">
        <f>BI109/AX109</f>
        <v>0</v>
      </c>
      <c r="BK109" s="2">
        <f>AX109-AY109</f>
        <v>-1375802</v>
      </c>
      <c r="BL109" s="3">
        <f>BK109/AY109</f>
        <v>-1</v>
      </c>
      <c r="BM109" s="2">
        <f>AY109-AZ109</f>
        <v>1276903</v>
      </c>
      <c r="BN109" s="3">
        <f>BM109/AZ109</f>
        <v>12.911182115087</v>
      </c>
      <c r="BO109" s="2"/>
      <c r="BP109" s="3"/>
      <c r="BQ109" s="8">
        <f>(BS109-BR109)</f>
        <v>-5</v>
      </c>
      <c r="BR109" s="6">
        <f>RANK(CA109,CA3:CA390)</f>
        <v>85</v>
      </c>
      <c r="BS109" s="6">
        <f>RANK(CB109,CB3:CB390)</f>
        <v>80</v>
      </c>
      <c r="BT109" s="6">
        <f>RANK(CC109,CC3:CC390)</f>
        <v>75</v>
      </c>
      <c r="BU109" s="6">
        <f>RANK(CD109,CD3:CD390)</f>
        <v>84</v>
      </c>
      <c r="BV109" s="6">
        <f>RANK(CE109,CE3:CE390)</f>
        <v>88</v>
      </c>
      <c r="BW109" s="6">
        <f>RANK(CF109,CF3:CF390)</f>
        <v>82</v>
      </c>
      <c r="BX109" s="6">
        <f>RANK(CG109,CG3:CG390)</f>
        <v>73</v>
      </c>
      <c r="BY109" s="6">
        <f>RANK(CH109,CH3:CH390)</f>
        <v>77</v>
      </c>
      <c r="BZ109" s="10" t="s">
        <v>129</v>
      </c>
      <c r="CA109" s="2">
        <v>27056638</v>
      </c>
      <c r="CB109" s="2">
        <v>39108149</v>
      </c>
      <c r="CC109" s="2">
        <v>51771005</v>
      </c>
      <c r="CD109" s="2">
        <v>37262522</v>
      </c>
      <c r="CE109" s="2">
        <v>26856434</v>
      </c>
      <c r="CF109" s="2">
        <v>41640022</v>
      </c>
      <c r="CG109" s="2">
        <v>50943265</v>
      </c>
      <c r="CH109" s="2">
        <v>40417330</v>
      </c>
      <c r="CI109" s="2">
        <f>CA109-CB109</f>
        <v>-12051511</v>
      </c>
      <c r="CJ109" s="3">
        <f>CI109/CB109</f>
        <v>-0.30815856306572</v>
      </c>
      <c r="CK109" s="2">
        <f>CB109-CC109</f>
        <v>-12662856</v>
      </c>
      <c r="CL109" s="3">
        <f>CK109/CC109</f>
        <v>-0.2445935905629</v>
      </c>
      <c r="CM109" s="2">
        <f>CC109-CD109</f>
        <v>14508483</v>
      </c>
      <c r="CN109" s="3">
        <f>CM109/CD109</f>
        <v>0.38935858930858</v>
      </c>
      <c r="CO109" s="2">
        <f>CD109-CE109</f>
        <v>10406088</v>
      </c>
      <c r="CP109" s="3">
        <f>CO109/CE109</f>
        <v>0.38747095016412</v>
      </c>
      <c r="CQ109" s="2">
        <f>CE109-CF109</f>
        <v>-14783588</v>
      </c>
      <c r="CR109" s="3">
        <f>CQ109/CF109</f>
        <v>-0.35503314575578</v>
      </c>
      <c r="CS109" s="2">
        <f>CF109-CG109</f>
        <v>-9303243</v>
      </c>
      <c r="CT109" s="3">
        <f>CS109/CG109</f>
        <v>-0.18261968485923</v>
      </c>
      <c r="CU109" s="2">
        <f>CG109-CH109</f>
        <v>10525935</v>
      </c>
      <c r="CV109" s="3">
        <f>CU109/CH109</f>
        <v>0.26043123086062</v>
      </c>
      <c r="CW109" s="2"/>
      <c r="CX109" s="3"/>
      <c r="CY109" s="3"/>
      <c r="CZ109" s="11" t="s">
        <v>129</v>
      </c>
      <c r="DA109" s="2">
        <f>AS109-CA109</f>
        <v>-27056638</v>
      </c>
      <c r="DB109" s="2">
        <f>AT109-CB109</f>
        <v>-39103403</v>
      </c>
      <c r="DC109" s="2">
        <f>AU109-CC109</f>
        <v>-51753642</v>
      </c>
      <c r="DD109" s="2">
        <f>AV109-CD109</f>
        <v>-37262522</v>
      </c>
      <c r="DE109" s="2">
        <f>AW109-CE109</f>
        <v>-26856434</v>
      </c>
      <c r="DF109" s="2">
        <f>AX109-CF109</f>
        <v>-41640022</v>
      </c>
      <c r="DG109" s="2">
        <f>AY109-CG109</f>
        <v>-49567463</v>
      </c>
      <c r="DH109" s="2">
        <f>AZ109-CH109</f>
        <v>-40318431</v>
      </c>
      <c r="DI109" s="2"/>
      <c r="DJ109" s="9" t="s">
        <v>129</v>
      </c>
      <c r="DK109" s="4">
        <f>AS109/K109</f>
        <v>0</v>
      </c>
      <c r="DL109" s="4">
        <f>AT109/L109</f>
        <v>0.00012134105644699</v>
      </c>
      <c r="DM109" s="4">
        <f>AU109/M109</f>
        <v>0.00033526833670449</v>
      </c>
      <c r="DN109" s="4">
        <f>AV109/N109</f>
        <v>0</v>
      </c>
      <c r="DO109" s="4">
        <f>AW109/O109</f>
        <v>0</v>
      </c>
      <c r="DP109" s="4">
        <f>AX109/P109</f>
        <v>0</v>
      </c>
      <c r="DQ109" s="4">
        <f>AY109/Q109</f>
        <v>0.026296378717916</v>
      </c>
      <c r="DR109" s="4">
        <f>AZ109/R109</f>
        <v>0.0024409724804349</v>
      </c>
      <c r="DS109" s="4"/>
    </row>
    <row r="110" spans="1:130">
      <c r="A110" s="6">
        <f>(C110-B110)</f>
        <v>108</v>
      </c>
      <c r="B110" s="6">
        <f>RANK(K110,K3:K390)</f>
        <v>108</v>
      </c>
      <c r="C110" s="6">
        <f>RANK(L110,L3:L390)</f>
        <v>216</v>
      </c>
      <c r="D110" s="6">
        <f>RANK(M110,M3:M390)</f>
        <v>191</v>
      </c>
      <c r="E110" s="6">
        <f>RANK(N110,N3:N390)</f>
        <v>189</v>
      </c>
      <c r="F110" s="6">
        <f>RANK(O110,O3:O390)</f>
        <v>246</v>
      </c>
      <c r="G110" s="6">
        <f>RANK(P110,P3:P390)</f>
        <v>188</v>
      </c>
      <c r="H110" s="6">
        <f>RANK(Q110,Q3:Q390)</f>
        <v>203</v>
      </c>
      <c r="I110" s="6">
        <f>RANK(R110,R3:R390)</f>
        <v>126</v>
      </c>
      <c r="J110" s="10" t="s">
        <v>130</v>
      </c>
      <c r="K110" s="2">
        <v>25705141</v>
      </c>
      <c r="L110" s="2">
        <v>340062</v>
      </c>
      <c r="M110" s="2">
        <v>1408702</v>
      </c>
      <c r="N110" s="2">
        <v>1598638</v>
      </c>
      <c r="O110" s="2">
        <v>213751</v>
      </c>
      <c r="P110" s="2">
        <v>2068590</v>
      </c>
      <c r="Q110" s="2">
        <v>772826</v>
      </c>
      <c r="R110" s="2">
        <v>10996876</v>
      </c>
      <c r="S110" s="2">
        <f>K110-L110</f>
        <v>25365079</v>
      </c>
      <c r="T110" s="3">
        <f>S110/L110</f>
        <v>74.589571901594</v>
      </c>
      <c r="U110" s="2">
        <f>L110-M110</f>
        <v>-1068640</v>
      </c>
      <c r="V110" s="3">
        <f>U110/M110</f>
        <v>-0.75859905075736</v>
      </c>
      <c r="W110" s="2">
        <f>M110-N110</f>
        <v>-189936</v>
      </c>
      <c r="X110" s="3">
        <f>W110/N110</f>
        <v>-0.11881113798121</v>
      </c>
      <c r="Y110" s="2">
        <f>N110-O110</f>
        <v>1384887</v>
      </c>
      <c r="Z110" s="3">
        <f>Y110/O110</f>
        <v>6.4789731977862</v>
      </c>
      <c r="AA110" s="2">
        <f>O110-P110</f>
        <v>-1854839</v>
      </c>
      <c r="AB110" s="3">
        <f>AA110/P110</f>
        <v>-0.89666826195621</v>
      </c>
      <c r="AC110" s="2">
        <f>P110-Q110</f>
        <v>1295764</v>
      </c>
      <c r="AD110" s="3">
        <f>AC110/Q110</f>
        <v>1.6766568412553</v>
      </c>
      <c r="AE110" s="2">
        <f>Q110-R110</f>
        <v>-10224050</v>
      </c>
      <c r="AF110" s="3">
        <f>AE110/R110</f>
        <v>-0.92972313227866</v>
      </c>
      <c r="AG110" s="2"/>
      <c r="AH110" s="3"/>
      <c r="AI110" s="7">
        <f>(AK110-AJ110)</f>
        <v>122</v>
      </c>
      <c r="AJ110" s="6">
        <f>RANK(AS110,AS3:AS390)</f>
        <v>70</v>
      </c>
      <c r="AK110" s="6">
        <f>RANK(AT110,AT3:AT390)</f>
        <v>192</v>
      </c>
      <c r="AL110" s="6">
        <f>RANK(AU110,AU3:AU390)</f>
        <v>203</v>
      </c>
      <c r="AM110" s="6">
        <f>RANK(AV110,AV3:AV390)</f>
        <v>227</v>
      </c>
      <c r="AN110" s="6">
        <f>RANK(AW110,AW3:AW390)</f>
        <v>223</v>
      </c>
      <c r="AO110" s="6">
        <f>RANK(AX110,AX3:AX390)</f>
        <v>214</v>
      </c>
      <c r="AP110" s="6">
        <f>RANK(AY110,AY3:AY390)</f>
        <v>225</v>
      </c>
      <c r="AQ110" s="6">
        <f>RANK(AZ110,AZ3:AZ390)</f>
        <v>91</v>
      </c>
      <c r="AR110" s="10" t="s">
        <v>130</v>
      </c>
      <c r="AS110" s="2">
        <v>24654753</v>
      </c>
      <c r="AT110" s="2">
        <v>0</v>
      </c>
      <c r="AU110" s="2">
        <v>21588</v>
      </c>
      <c r="AV110" s="2">
        <v>0</v>
      </c>
      <c r="AW110" s="2">
        <v>0</v>
      </c>
      <c r="AX110" s="2">
        <v>0</v>
      </c>
      <c r="AY110" s="2">
        <v>0</v>
      </c>
      <c r="AZ110" s="2">
        <v>10688920</v>
      </c>
      <c r="BA110" s="2">
        <f>AS110-AT110</f>
        <v>24654753</v>
      </c>
      <c r="BB110" s="3" t="str">
        <f>BA110/AT110</f>
        <v>0</v>
      </c>
      <c r="BC110" s="2">
        <f>AT110-AU110</f>
        <v>-21588</v>
      </c>
      <c r="BD110" s="3">
        <f>BC110/AU110</f>
        <v>-1</v>
      </c>
      <c r="BE110" s="2">
        <f>AU110-AV110</f>
        <v>21588</v>
      </c>
      <c r="BF110" s="3" t="str">
        <f>BE110/AV110</f>
        <v>0</v>
      </c>
      <c r="BG110" s="2">
        <f>AV110-AW110</f>
        <v>0</v>
      </c>
      <c r="BH110" s="3" t="str">
        <f>BG110/AW110</f>
        <v>0</v>
      </c>
      <c r="BI110" s="2">
        <f>AW110-AX110</f>
        <v>0</v>
      </c>
      <c r="BJ110" s="3" t="str">
        <f>BI110/AX110</f>
        <v>0</v>
      </c>
      <c r="BK110" s="2">
        <f>AX110-AY110</f>
        <v>0</v>
      </c>
      <c r="BL110" s="3" t="str">
        <f>BK110/AY110</f>
        <v>0</v>
      </c>
      <c r="BM110" s="2">
        <f>AY110-AZ110</f>
        <v>-10688920</v>
      </c>
      <c r="BN110" s="3">
        <f>BM110/AZ110</f>
        <v>-1</v>
      </c>
      <c r="BO110" s="2"/>
      <c r="BP110" s="3"/>
      <c r="BQ110" s="8">
        <f>(BS110-BR110)</f>
        <v>29</v>
      </c>
      <c r="BR110" s="6">
        <f>RANK(CA110,CA3:CA390)</f>
        <v>157</v>
      </c>
      <c r="BS110" s="6">
        <f>RANK(CB110,CB3:CB390)</f>
        <v>186</v>
      </c>
      <c r="BT110" s="6">
        <f>RANK(CC110,CC3:CC390)</f>
        <v>159</v>
      </c>
      <c r="BU110" s="6">
        <f>RANK(CD110,CD3:CD390)</f>
        <v>154</v>
      </c>
      <c r="BV110" s="6">
        <f>RANK(CE110,CE3:CE390)</f>
        <v>197</v>
      </c>
      <c r="BW110" s="6">
        <f>RANK(CF110,CF3:CF390)</f>
        <v>143</v>
      </c>
      <c r="BX110" s="6">
        <f>RANK(CG110,CG3:CG390)</f>
        <v>159</v>
      </c>
      <c r="BY110" s="6">
        <f>RANK(CH110,CH3:CH390)</f>
        <v>181</v>
      </c>
      <c r="BZ110" s="10" t="s">
        <v>130</v>
      </c>
      <c r="CA110" s="2">
        <v>1050388</v>
      </c>
      <c r="CB110" s="2">
        <v>340062</v>
      </c>
      <c r="CC110" s="2">
        <v>1387114</v>
      </c>
      <c r="CD110" s="2">
        <v>1598638</v>
      </c>
      <c r="CE110" s="2">
        <v>213751</v>
      </c>
      <c r="CF110" s="2">
        <v>2068590</v>
      </c>
      <c r="CG110" s="2">
        <v>772826</v>
      </c>
      <c r="CH110" s="2">
        <v>307956</v>
      </c>
      <c r="CI110" s="2">
        <f>CA110-CB110</f>
        <v>710326</v>
      </c>
      <c r="CJ110" s="3">
        <f>CI110/CB110</f>
        <v>2.0888132164135</v>
      </c>
      <c r="CK110" s="2">
        <f>CB110-CC110</f>
        <v>-1047052</v>
      </c>
      <c r="CL110" s="3">
        <f>CK110/CC110</f>
        <v>-0.75484206777525</v>
      </c>
      <c r="CM110" s="2">
        <f>CC110-CD110</f>
        <v>-211524</v>
      </c>
      <c r="CN110" s="3">
        <f>CM110/CD110</f>
        <v>-0.13231513325719</v>
      </c>
      <c r="CO110" s="2">
        <f>CD110-CE110</f>
        <v>1384887</v>
      </c>
      <c r="CP110" s="3">
        <f>CO110/CE110</f>
        <v>6.4789731977862</v>
      </c>
      <c r="CQ110" s="2">
        <f>CE110-CF110</f>
        <v>-1854839</v>
      </c>
      <c r="CR110" s="3">
        <f>CQ110/CF110</f>
        <v>-0.89666826195621</v>
      </c>
      <c r="CS110" s="2">
        <f>CF110-CG110</f>
        <v>1295764</v>
      </c>
      <c r="CT110" s="3">
        <f>CS110/CG110</f>
        <v>1.6766568412553</v>
      </c>
      <c r="CU110" s="2">
        <f>CG110-CH110</f>
        <v>464870</v>
      </c>
      <c r="CV110" s="3">
        <f>CU110/CH110</f>
        <v>1.5095338295081</v>
      </c>
      <c r="CW110" s="2"/>
      <c r="CX110" s="3"/>
      <c r="CY110" s="3"/>
      <c r="CZ110" s="11" t="s">
        <v>130</v>
      </c>
      <c r="DA110" s="2">
        <f>AS110-CA110</f>
        <v>23604365</v>
      </c>
      <c r="DB110" s="2">
        <f>AT110-CB110</f>
        <v>-340062</v>
      </c>
      <c r="DC110" s="2">
        <f>AU110-CC110</f>
        <v>-1365526</v>
      </c>
      <c r="DD110" s="2">
        <f>AV110-CD110</f>
        <v>-1598638</v>
      </c>
      <c r="DE110" s="2">
        <f>AW110-CE110</f>
        <v>-213751</v>
      </c>
      <c r="DF110" s="2">
        <f>AX110-CF110</f>
        <v>-2068590</v>
      </c>
      <c r="DG110" s="2">
        <f>AY110-CG110</f>
        <v>-772826</v>
      </c>
      <c r="DH110" s="2">
        <f>AZ110-CH110</f>
        <v>10380964</v>
      </c>
      <c r="DI110" s="2"/>
      <c r="DJ110" s="9" t="s">
        <v>130</v>
      </c>
      <c r="DK110" s="4">
        <f>AS110/K110</f>
        <v>0.95913704577617</v>
      </c>
      <c r="DL110" s="4">
        <f>AT110/L110</f>
        <v>0</v>
      </c>
      <c r="DM110" s="4">
        <f>AU110/M110</f>
        <v>0.015324745758862</v>
      </c>
      <c r="DN110" s="4">
        <f>AV110/N110</f>
        <v>0</v>
      </c>
      <c r="DO110" s="4">
        <f>AW110/O110</f>
        <v>0</v>
      </c>
      <c r="DP110" s="4">
        <f>AX110/P110</f>
        <v>0</v>
      </c>
      <c r="DQ110" s="4">
        <f>AY110/Q110</f>
        <v>0</v>
      </c>
      <c r="DR110" s="4">
        <f>AZ110/R110</f>
        <v>0.97199604687731</v>
      </c>
      <c r="DS110" s="4"/>
    </row>
    <row r="111" spans="1:130">
      <c r="A111" s="6">
        <f>(C111-B111)</f>
        <v>36</v>
      </c>
      <c r="B111" s="6">
        <f>RANK(K111,K3:K390)</f>
        <v>109</v>
      </c>
      <c r="C111" s="6">
        <f>RANK(L111,L3:L390)</f>
        <v>145</v>
      </c>
      <c r="D111" s="6">
        <f>RANK(M111,M3:M390)</f>
        <v>114</v>
      </c>
      <c r="E111" s="6">
        <f>RANK(N111,N3:N390)</f>
        <v>119</v>
      </c>
      <c r="F111" s="6">
        <f>RANK(O111,O3:O390)</f>
        <v>99</v>
      </c>
      <c r="G111" s="6">
        <f>RANK(P111,P3:P390)</f>
        <v>88</v>
      </c>
      <c r="H111" s="6">
        <f>RANK(Q111,Q3:Q390)</f>
        <v>95</v>
      </c>
      <c r="I111" s="6">
        <f>RANK(R111,R3:R390)</f>
        <v>112</v>
      </c>
      <c r="J111" s="10" t="s">
        <v>131</v>
      </c>
      <c r="K111" s="2">
        <v>25227064</v>
      </c>
      <c r="L111" s="2">
        <v>6589210</v>
      </c>
      <c r="M111" s="2">
        <v>35406397</v>
      </c>
      <c r="N111" s="2">
        <v>24472298</v>
      </c>
      <c r="O111" s="2">
        <v>35968426</v>
      </c>
      <c r="P111" s="2">
        <v>87505907</v>
      </c>
      <c r="Q111" s="2">
        <v>55132004</v>
      </c>
      <c r="R111" s="2">
        <v>26917485</v>
      </c>
      <c r="S111" s="2">
        <f>K111-L111</f>
        <v>18637854</v>
      </c>
      <c r="T111" s="3">
        <f>S111/L111</f>
        <v>2.8285415095285</v>
      </c>
      <c r="U111" s="2">
        <f>L111-M111</f>
        <v>-28817187</v>
      </c>
      <c r="V111" s="3">
        <f>U111/M111</f>
        <v>-0.81389775412618</v>
      </c>
      <c r="W111" s="2">
        <f>M111-N111</f>
        <v>10934099</v>
      </c>
      <c r="X111" s="3">
        <f>W111/N111</f>
        <v>0.44679494340907</v>
      </c>
      <c r="Y111" s="2">
        <f>N111-O111</f>
        <v>-11496128</v>
      </c>
      <c r="Z111" s="3">
        <f>Y111/O111</f>
        <v>-0.31961721093939</v>
      </c>
      <c r="AA111" s="2">
        <f>O111-P111</f>
        <v>-51537481</v>
      </c>
      <c r="AB111" s="3">
        <f>AA111/P111</f>
        <v>-0.58896002300736</v>
      </c>
      <c r="AC111" s="2">
        <f>P111-Q111</f>
        <v>32373903</v>
      </c>
      <c r="AD111" s="3">
        <f>AC111/Q111</f>
        <v>0.58720707848748</v>
      </c>
      <c r="AE111" s="2">
        <f>Q111-R111</f>
        <v>28214519</v>
      </c>
      <c r="AF111" s="3">
        <f>AE111/R111</f>
        <v>1.0481855567116</v>
      </c>
      <c r="AG111" s="2"/>
      <c r="AH111" s="3"/>
      <c r="AI111" s="7">
        <f>(AK111-AJ111)</f>
        <v>57</v>
      </c>
      <c r="AJ111" s="6">
        <f>RANK(AS111,AS3:AS390)</f>
        <v>135</v>
      </c>
      <c r="AK111" s="6">
        <f>RANK(AT111,AT3:AT390)</f>
        <v>192</v>
      </c>
      <c r="AL111" s="6">
        <f>RANK(AU111,AU3:AU390)</f>
        <v>92</v>
      </c>
      <c r="AM111" s="6">
        <f>RANK(AV111,AV3:AV390)</f>
        <v>121</v>
      </c>
      <c r="AN111" s="6">
        <f>RANK(AW111,AW3:AW390)</f>
        <v>107</v>
      </c>
      <c r="AO111" s="6">
        <f>RANK(AX111,AX3:AX390)</f>
        <v>100</v>
      </c>
      <c r="AP111" s="6">
        <f>RANK(AY111,AY3:AY390)</f>
        <v>85</v>
      </c>
      <c r="AQ111" s="6">
        <f>RANK(AZ111,AZ3:AZ390)</f>
        <v>81</v>
      </c>
      <c r="AR111" s="10" t="s">
        <v>131</v>
      </c>
      <c r="AS111" s="2">
        <v>568546</v>
      </c>
      <c r="AT111" s="2">
        <v>0</v>
      </c>
      <c r="AU111" s="2">
        <v>12241176</v>
      </c>
      <c r="AV111" s="2">
        <v>2089072</v>
      </c>
      <c r="AW111" s="2">
        <v>6125625</v>
      </c>
      <c r="AX111" s="2">
        <v>8532355</v>
      </c>
      <c r="AY111" s="2">
        <v>16862812</v>
      </c>
      <c r="AZ111" s="2">
        <v>21371547</v>
      </c>
      <c r="BA111" s="2">
        <f>AS111-AT111</f>
        <v>568546</v>
      </c>
      <c r="BB111" s="3" t="str">
        <f>BA111/AT111</f>
        <v>0</v>
      </c>
      <c r="BC111" s="2">
        <f>AT111-AU111</f>
        <v>-12241176</v>
      </c>
      <c r="BD111" s="3">
        <f>BC111/AU111</f>
        <v>-1</v>
      </c>
      <c r="BE111" s="2">
        <f>AU111-AV111</f>
        <v>10152104</v>
      </c>
      <c r="BF111" s="3">
        <f>BE111/AV111</f>
        <v>4.8596237946801</v>
      </c>
      <c r="BG111" s="2">
        <f>AV111-AW111</f>
        <v>-4036553</v>
      </c>
      <c r="BH111" s="3">
        <f>BG111/AW111</f>
        <v>-0.65896182022243</v>
      </c>
      <c r="BI111" s="2">
        <f>AW111-AX111</f>
        <v>-2406730</v>
      </c>
      <c r="BJ111" s="3">
        <f>BI111/AX111</f>
        <v>-0.28207101087566</v>
      </c>
      <c r="BK111" s="2">
        <f>AX111-AY111</f>
        <v>-8330457</v>
      </c>
      <c r="BL111" s="3">
        <f>BK111/AY111</f>
        <v>-0.49401351328592</v>
      </c>
      <c r="BM111" s="2">
        <f>AY111-AZ111</f>
        <v>-4508735</v>
      </c>
      <c r="BN111" s="3">
        <f>BM111/AZ111</f>
        <v>-0.21096905151508</v>
      </c>
      <c r="BO111" s="2"/>
      <c r="BP111" s="3"/>
      <c r="BQ111" s="8">
        <f>(BS111-BR111)</f>
        <v>34</v>
      </c>
      <c r="BR111" s="6">
        <f>RANK(CA111,CA3:CA390)</f>
        <v>87</v>
      </c>
      <c r="BS111" s="6">
        <f>RANK(CB111,CB3:CB390)</f>
        <v>121</v>
      </c>
      <c r="BT111" s="6">
        <f>RANK(CC111,CC3:CC390)</f>
        <v>99</v>
      </c>
      <c r="BU111" s="6">
        <f>RANK(CD111,CD3:CD390)</f>
        <v>96</v>
      </c>
      <c r="BV111" s="6">
        <f>RANK(CE111,CE3:CE390)</f>
        <v>85</v>
      </c>
      <c r="BW111" s="6">
        <f>RANK(CF111,CF3:CF390)</f>
        <v>68</v>
      </c>
      <c r="BX111" s="6">
        <f>RANK(CG111,CG3:CG390)</f>
        <v>79</v>
      </c>
      <c r="BY111" s="6">
        <f>RANK(CH111,CH3:CH390)</f>
        <v>108</v>
      </c>
      <c r="BZ111" s="10" t="s">
        <v>131</v>
      </c>
      <c r="CA111" s="2">
        <v>24658518</v>
      </c>
      <c r="CB111" s="2">
        <v>6589210</v>
      </c>
      <c r="CC111" s="2">
        <v>23165221</v>
      </c>
      <c r="CD111" s="2">
        <v>22383226</v>
      </c>
      <c r="CE111" s="2">
        <v>29842801</v>
      </c>
      <c r="CF111" s="2">
        <v>78973552</v>
      </c>
      <c r="CG111" s="2">
        <v>38269192</v>
      </c>
      <c r="CH111" s="2">
        <v>5545938</v>
      </c>
      <c r="CI111" s="2">
        <f>CA111-CB111</f>
        <v>18069308</v>
      </c>
      <c r="CJ111" s="3">
        <f>CI111/CB111</f>
        <v>2.7422571142823</v>
      </c>
      <c r="CK111" s="2">
        <f>CB111-CC111</f>
        <v>-16576011</v>
      </c>
      <c r="CL111" s="3">
        <f>CK111/CC111</f>
        <v>-0.71555591893555</v>
      </c>
      <c r="CM111" s="2">
        <f>CC111-CD111</f>
        <v>781995</v>
      </c>
      <c r="CN111" s="3">
        <f>CM111/CD111</f>
        <v>0.034936653009714</v>
      </c>
      <c r="CO111" s="2">
        <f>CD111-CE111</f>
        <v>-7459575</v>
      </c>
      <c r="CP111" s="3">
        <f>CO111/CE111</f>
        <v>-0.24996229408895</v>
      </c>
      <c r="CQ111" s="2">
        <f>CE111-CF111</f>
        <v>-49130751</v>
      </c>
      <c r="CR111" s="3">
        <f>CQ111/CF111</f>
        <v>-0.6221165156659</v>
      </c>
      <c r="CS111" s="2">
        <f>CF111-CG111</f>
        <v>40704360</v>
      </c>
      <c r="CT111" s="3">
        <f>CS111/CG111</f>
        <v>1.0636325951172</v>
      </c>
      <c r="CU111" s="2">
        <f>CG111-CH111</f>
        <v>32723254</v>
      </c>
      <c r="CV111" s="3">
        <f>CU111/CH111</f>
        <v>5.9004002569088</v>
      </c>
      <c r="CW111" s="2"/>
      <c r="CX111" s="3"/>
      <c r="CY111" s="3"/>
      <c r="CZ111" s="11" t="s">
        <v>131</v>
      </c>
      <c r="DA111" s="2">
        <f>AS111-CA111</f>
        <v>-24089972</v>
      </c>
      <c r="DB111" s="2">
        <f>AT111-CB111</f>
        <v>-6589210</v>
      </c>
      <c r="DC111" s="2">
        <f>AU111-CC111</f>
        <v>-10924045</v>
      </c>
      <c r="DD111" s="2">
        <f>AV111-CD111</f>
        <v>-20294154</v>
      </c>
      <c r="DE111" s="2">
        <f>AW111-CE111</f>
        <v>-23717176</v>
      </c>
      <c r="DF111" s="2">
        <f>AX111-CF111</f>
        <v>-70441197</v>
      </c>
      <c r="DG111" s="2">
        <f>AY111-CG111</f>
        <v>-21406380</v>
      </c>
      <c r="DH111" s="2">
        <f>AZ111-CH111</f>
        <v>15825609</v>
      </c>
      <c r="DI111" s="2"/>
      <c r="DJ111" s="9" t="s">
        <v>131</v>
      </c>
      <c r="DK111" s="4">
        <f>AS111/K111</f>
        <v>0.022537145028054</v>
      </c>
      <c r="DL111" s="4">
        <f>AT111/L111</f>
        <v>0</v>
      </c>
      <c r="DM111" s="4">
        <f>AU111/M111</f>
        <v>0.34573345601926</v>
      </c>
      <c r="DN111" s="4">
        <f>AV111/N111</f>
        <v>0.085364766316592</v>
      </c>
      <c r="DO111" s="4">
        <f>AW111/O111</f>
        <v>0.17030561748796</v>
      </c>
      <c r="DP111" s="4">
        <f>AX111/P111</f>
        <v>0.097506046077552</v>
      </c>
      <c r="DQ111" s="4">
        <f>AY111/Q111</f>
        <v>0.3058624895986</v>
      </c>
      <c r="DR111" s="4">
        <f>AZ111/R111</f>
        <v>0.79396522371982</v>
      </c>
      <c r="DS111" s="4"/>
    </row>
    <row r="112" spans="1:130">
      <c r="A112" s="6">
        <f>(C112-B112)</f>
        <v>-3</v>
      </c>
      <c r="B112" s="6">
        <f>RANK(K112,K3:K390)</f>
        <v>110</v>
      </c>
      <c r="C112" s="6">
        <f>RANK(L112,L3:L390)</f>
        <v>107</v>
      </c>
      <c r="D112" s="6">
        <f>RANK(M112,M3:M390)</f>
        <v>94</v>
      </c>
      <c r="E112" s="6">
        <f>RANK(N112,N3:N390)</f>
        <v>117</v>
      </c>
      <c r="F112" s="6">
        <f>RANK(O112,O3:O390)</f>
        <v>120</v>
      </c>
      <c r="G112" s="6">
        <f>RANK(P112,P3:P390)</f>
        <v>100</v>
      </c>
      <c r="H112" s="6">
        <f>RANK(Q112,Q3:Q390)</f>
        <v>92</v>
      </c>
      <c r="I112" s="6">
        <f>RANK(R112,R3:R390)</f>
        <v>79</v>
      </c>
      <c r="J112" s="10" t="s">
        <v>132</v>
      </c>
      <c r="K112" s="2">
        <v>25114769</v>
      </c>
      <c r="L112" s="2">
        <v>28812956</v>
      </c>
      <c r="M112" s="2">
        <v>64289883</v>
      </c>
      <c r="N112" s="2">
        <v>25487435</v>
      </c>
      <c r="O112" s="2">
        <v>16324117</v>
      </c>
      <c r="P112" s="2">
        <v>43473623</v>
      </c>
      <c r="Q112" s="2">
        <v>59458681</v>
      </c>
      <c r="R112" s="2">
        <v>90168271</v>
      </c>
      <c r="S112" s="2">
        <f>K112-L112</f>
        <v>-3698187</v>
      </c>
      <c r="T112" s="3">
        <f>S112/L112</f>
        <v>-0.12835153047122</v>
      </c>
      <c r="U112" s="2">
        <f>L112-M112</f>
        <v>-35476927</v>
      </c>
      <c r="V112" s="3">
        <f>U112/M112</f>
        <v>-0.55182752471334</v>
      </c>
      <c r="W112" s="2">
        <f>M112-N112</f>
        <v>38802448</v>
      </c>
      <c r="X112" s="3">
        <f>W112/N112</f>
        <v>1.5224147898759</v>
      </c>
      <c r="Y112" s="2">
        <f>N112-O112</f>
        <v>9163318</v>
      </c>
      <c r="Z112" s="3">
        <f>Y112/O112</f>
        <v>0.56133621193722</v>
      </c>
      <c r="AA112" s="2">
        <f>O112-P112</f>
        <v>-27149506</v>
      </c>
      <c r="AB112" s="3">
        <f>AA112/P112</f>
        <v>-0.62450525460001</v>
      </c>
      <c r="AC112" s="2">
        <f>P112-Q112</f>
        <v>-15985058</v>
      </c>
      <c r="AD112" s="3">
        <f>AC112/Q112</f>
        <v>-0.26884313158578</v>
      </c>
      <c r="AE112" s="2">
        <f>Q112-R112</f>
        <v>-30709590</v>
      </c>
      <c r="AF112" s="3">
        <f>AE112/R112</f>
        <v>-0.34058089014483</v>
      </c>
      <c r="AG112" s="2"/>
      <c r="AH112" s="3"/>
      <c r="AI112" s="7">
        <f>(AK112-AJ112)</f>
        <v>5</v>
      </c>
      <c r="AJ112" s="6">
        <f>RANK(AS112,AS3:AS390)</f>
        <v>69</v>
      </c>
      <c r="AK112" s="6">
        <f>RANK(AT112,AT3:AT390)</f>
        <v>74</v>
      </c>
      <c r="AL112" s="6">
        <f>RANK(AU112,AU3:AU390)</f>
        <v>72</v>
      </c>
      <c r="AM112" s="6">
        <f>RANK(AV112,AV3:AV390)</f>
        <v>78</v>
      </c>
      <c r="AN112" s="6">
        <f>RANK(AW112,AW3:AW390)</f>
        <v>85</v>
      </c>
      <c r="AO112" s="6">
        <f>RANK(AX112,AX3:AX390)</f>
        <v>66</v>
      </c>
      <c r="AP112" s="6">
        <f>RANK(AY112,AY3:AY390)</f>
        <v>68</v>
      </c>
      <c r="AQ112" s="6">
        <f>RANK(AZ112,AZ3:AZ390)</f>
        <v>53</v>
      </c>
      <c r="AR112" s="10" t="s">
        <v>132</v>
      </c>
      <c r="AS112" s="2">
        <v>24976077</v>
      </c>
      <c r="AT112" s="2">
        <v>18065200</v>
      </c>
      <c r="AU112" s="2">
        <v>35905210</v>
      </c>
      <c r="AV112" s="2">
        <v>24768432</v>
      </c>
      <c r="AW112" s="2">
        <v>16263306</v>
      </c>
      <c r="AX112" s="2">
        <v>43443726</v>
      </c>
      <c r="AY112" s="2">
        <v>53076257</v>
      </c>
      <c r="AZ112" s="2">
        <v>85492393</v>
      </c>
      <c r="BA112" s="2">
        <f>AS112-AT112</f>
        <v>6910877</v>
      </c>
      <c r="BB112" s="3">
        <f>BA112/AT112</f>
        <v>0.38255192303434</v>
      </c>
      <c r="BC112" s="2">
        <f>AT112-AU112</f>
        <v>-17840010</v>
      </c>
      <c r="BD112" s="3">
        <f>BC112/AU112</f>
        <v>-0.49686410412305</v>
      </c>
      <c r="BE112" s="2">
        <f>AU112-AV112</f>
        <v>11136778</v>
      </c>
      <c r="BF112" s="3">
        <f>BE112/AV112</f>
        <v>0.4496359721116</v>
      </c>
      <c r="BG112" s="2">
        <f>AV112-AW112</f>
        <v>8505126</v>
      </c>
      <c r="BH112" s="3">
        <f>BG112/AW112</f>
        <v>0.52296415009347</v>
      </c>
      <c r="BI112" s="2">
        <f>AW112-AX112</f>
        <v>-27180420</v>
      </c>
      <c r="BJ112" s="3">
        <f>BI112/AX112</f>
        <v>-0.62564661235549</v>
      </c>
      <c r="BK112" s="2">
        <f>AX112-AY112</f>
        <v>-9632531</v>
      </c>
      <c r="BL112" s="3">
        <f>BK112/AY112</f>
        <v>-0.18148474561799</v>
      </c>
      <c r="BM112" s="2">
        <f>AY112-AZ112</f>
        <v>-32416136</v>
      </c>
      <c r="BN112" s="3">
        <f>BM112/AZ112</f>
        <v>-0.37916982859516</v>
      </c>
      <c r="BO112" s="2"/>
      <c r="BP112" s="3"/>
      <c r="BQ112" s="8">
        <f>(BS112-BR112)</f>
        <v>-85</v>
      </c>
      <c r="BR112" s="6">
        <f>RANK(CA112,CA3:CA390)</f>
        <v>196</v>
      </c>
      <c r="BS112" s="6">
        <f>RANK(CB112,CB3:CB390)</f>
        <v>111</v>
      </c>
      <c r="BT112" s="6">
        <f>RANK(CC112,CC3:CC390)</f>
        <v>91</v>
      </c>
      <c r="BU112" s="6">
        <f>RANK(CD112,CD3:CD390)</f>
        <v>177</v>
      </c>
      <c r="BV112" s="6">
        <f>RANK(CE112,CE3:CE390)</f>
        <v>226</v>
      </c>
      <c r="BW112" s="6">
        <f>RANK(CF112,CF3:CF390)</f>
        <v>234</v>
      </c>
      <c r="BX112" s="6">
        <f>RANK(CG112,CG3:CG390)</f>
        <v>110</v>
      </c>
      <c r="BY112" s="6">
        <f>RANK(CH112,CH3:CH390)</f>
        <v>116</v>
      </c>
      <c r="BZ112" s="10" t="s">
        <v>132</v>
      </c>
      <c r="CA112" s="2">
        <v>138692</v>
      </c>
      <c r="CB112" s="2">
        <v>10747756</v>
      </c>
      <c r="CC112" s="2">
        <v>28384673</v>
      </c>
      <c r="CD112" s="2">
        <v>719003</v>
      </c>
      <c r="CE112" s="2">
        <v>60811</v>
      </c>
      <c r="CF112" s="2">
        <v>29897</v>
      </c>
      <c r="CG112" s="2">
        <v>6382424</v>
      </c>
      <c r="CH112" s="2">
        <v>4675878</v>
      </c>
      <c r="CI112" s="2">
        <f>CA112-CB112</f>
        <v>-10609064</v>
      </c>
      <c r="CJ112" s="3">
        <f>CI112/CB112</f>
        <v>-0.98709572491225</v>
      </c>
      <c r="CK112" s="2">
        <f>CB112-CC112</f>
        <v>-17636917</v>
      </c>
      <c r="CL112" s="3">
        <f>CK112/CC112</f>
        <v>-0.62135353822818</v>
      </c>
      <c r="CM112" s="2">
        <f>CC112-CD112</f>
        <v>27665670</v>
      </c>
      <c r="CN112" s="3">
        <f>CM112/CD112</f>
        <v>38.477822762909</v>
      </c>
      <c r="CO112" s="2">
        <f>CD112-CE112</f>
        <v>658192</v>
      </c>
      <c r="CP112" s="3">
        <f>CO112/CE112</f>
        <v>10.823568104455</v>
      </c>
      <c r="CQ112" s="2">
        <f>CE112-CF112</f>
        <v>30914</v>
      </c>
      <c r="CR112" s="3">
        <f>CQ112/CF112</f>
        <v>1.0340167909824</v>
      </c>
      <c r="CS112" s="2">
        <f>CF112-CG112</f>
        <v>-6352527</v>
      </c>
      <c r="CT112" s="3">
        <f>CS112/CG112</f>
        <v>-0.99531572957234</v>
      </c>
      <c r="CU112" s="2">
        <f>CG112-CH112</f>
        <v>1706546</v>
      </c>
      <c r="CV112" s="3">
        <f>CU112/CH112</f>
        <v>0.36496803381098</v>
      </c>
      <c r="CW112" s="2"/>
      <c r="CX112" s="3"/>
      <c r="CY112" s="3"/>
      <c r="CZ112" s="11" t="s">
        <v>132</v>
      </c>
      <c r="DA112" s="2">
        <f>AS112-CA112</f>
        <v>24837385</v>
      </c>
      <c r="DB112" s="2">
        <f>AT112-CB112</f>
        <v>7317444</v>
      </c>
      <c r="DC112" s="2">
        <f>AU112-CC112</f>
        <v>7520537</v>
      </c>
      <c r="DD112" s="2">
        <f>AV112-CD112</f>
        <v>24049429</v>
      </c>
      <c r="DE112" s="2">
        <f>AW112-CE112</f>
        <v>16202495</v>
      </c>
      <c r="DF112" s="2">
        <f>AX112-CF112</f>
        <v>43413829</v>
      </c>
      <c r="DG112" s="2">
        <f>AY112-CG112</f>
        <v>46693833</v>
      </c>
      <c r="DH112" s="2">
        <f>AZ112-CH112</f>
        <v>80816515</v>
      </c>
      <c r="DI112" s="2"/>
      <c r="DJ112" s="9" t="s">
        <v>132</v>
      </c>
      <c r="DK112" s="4">
        <f>AS112/K112</f>
        <v>0.99447767168394</v>
      </c>
      <c r="DL112" s="4">
        <f>AT112/L112</f>
        <v>0.62698183414433</v>
      </c>
      <c r="DM112" s="4">
        <f>AU112/M112</f>
        <v>0.55848927272118</v>
      </c>
      <c r="DN112" s="4">
        <f>AV112/N112</f>
        <v>0.97178990353482</v>
      </c>
      <c r="DO112" s="4">
        <f>AW112/O112</f>
        <v>0.9962747755361</v>
      </c>
      <c r="DP112" s="4">
        <f>AX112/P112</f>
        <v>0.99931229564189</v>
      </c>
      <c r="DQ112" s="4">
        <f>AY112/Q112</f>
        <v>0.89265782737427</v>
      </c>
      <c r="DR112" s="4">
        <f>AZ112/R112</f>
        <v>0.9481427563361</v>
      </c>
      <c r="DS112" s="4"/>
    </row>
    <row r="113" spans="1:130">
      <c r="A113" s="6">
        <f>(C113-B113)</f>
        <v>3</v>
      </c>
      <c r="B113" s="6">
        <f>RANK(K113,K3:K390)</f>
        <v>111</v>
      </c>
      <c r="C113" s="6">
        <f>RANK(L113,L3:L390)</f>
        <v>114</v>
      </c>
      <c r="D113" s="6">
        <f>RANK(M113,M3:M390)</f>
        <v>120</v>
      </c>
      <c r="E113" s="6">
        <f>RANK(N113,N3:N390)</f>
        <v>108</v>
      </c>
      <c r="F113" s="6">
        <f>RANK(O113,O3:O390)</f>
        <v>116</v>
      </c>
      <c r="G113" s="6">
        <f>RANK(P113,P3:P390)</f>
        <v>108</v>
      </c>
      <c r="H113" s="6">
        <f>RANK(Q113,Q3:Q390)</f>
        <v>118</v>
      </c>
      <c r="I113" s="6">
        <f>RANK(R113,R3:R390)</f>
        <v>110</v>
      </c>
      <c r="J113" s="10" t="s">
        <v>133</v>
      </c>
      <c r="K113" s="2">
        <v>24422198</v>
      </c>
      <c r="L113" s="2">
        <v>23567200</v>
      </c>
      <c r="M113" s="2">
        <v>27395902</v>
      </c>
      <c r="N113" s="2">
        <v>32798468</v>
      </c>
      <c r="O113" s="2">
        <v>19344805</v>
      </c>
      <c r="P113" s="2">
        <v>30083484</v>
      </c>
      <c r="Q113" s="2">
        <v>22396769</v>
      </c>
      <c r="R113" s="2">
        <v>28832552</v>
      </c>
      <c r="S113" s="2">
        <f>K113-L113</f>
        <v>854998</v>
      </c>
      <c r="T113" s="3">
        <f>S113/L113</f>
        <v>0.036279150684001</v>
      </c>
      <c r="U113" s="2">
        <f>L113-M113</f>
        <v>-3828702</v>
      </c>
      <c r="V113" s="3">
        <f>U113/M113</f>
        <v>-0.13975455161141</v>
      </c>
      <c r="W113" s="2">
        <f>M113-N113</f>
        <v>-5402566</v>
      </c>
      <c r="X113" s="3">
        <f>W113/N113</f>
        <v>-0.1647200716814</v>
      </c>
      <c r="Y113" s="2">
        <f>N113-O113</f>
        <v>13453663</v>
      </c>
      <c r="Z113" s="3">
        <f>Y113/O113</f>
        <v>0.69546645727367</v>
      </c>
      <c r="AA113" s="2">
        <f>O113-P113</f>
        <v>-10738679</v>
      </c>
      <c r="AB113" s="3">
        <f>AA113/P113</f>
        <v>-0.35696261111246</v>
      </c>
      <c r="AC113" s="2">
        <f>P113-Q113</f>
        <v>7686715</v>
      </c>
      <c r="AD113" s="3">
        <f>AC113/Q113</f>
        <v>0.34320642410519</v>
      </c>
      <c r="AE113" s="2">
        <f>Q113-R113</f>
        <v>-6435783</v>
      </c>
      <c r="AF113" s="3">
        <f>AE113/R113</f>
        <v>-0.22321239548965</v>
      </c>
      <c r="AG113" s="2"/>
      <c r="AH113" s="3"/>
      <c r="AI113" s="7">
        <f>(AK113-AJ113)</f>
        <v>-1</v>
      </c>
      <c r="AJ113" s="6">
        <f>RANK(AS113,AS3:AS390)</f>
        <v>84</v>
      </c>
      <c r="AK113" s="6">
        <f>RANK(AT113,AT3:AT390)</f>
        <v>83</v>
      </c>
      <c r="AL113" s="6">
        <f>RANK(AU113,AU3:AU390)</f>
        <v>93</v>
      </c>
      <c r="AM113" s="6">
        <f>RANK(AV113,AV3:AV390)</f>
        <v>89</v>
      </c>
      <c r="AN113" s="6">
        <f>RANK(AW113,AW3:AW390)</f>
        <v>103</v>
      </c>
      <c r="AO113" s="6">
        <f>RANK(AX113,AX3:AX390)</f>
        <v>110</v>
      </c>
      <c r="AP113" s="6">
        <f>RANK(AY113,AY3:AY390)</f>
        <v>115</v>
      </c>
      <c r="AQ113" s="6">
        <f>RANK(AZ113,AZ3:AZ390)</f>
        <v>113</v>
      </c>
      <c r="AR113" s="10" t="s">
        <v>133</v>
      </c>
      <c r="AS113" s="2">
        <v>14321810</v>
      </c>
      <c r="AT113" s="2">
        <v>11925894</v>
      </c>
      <c r="AU113" s="2">
        <v>11795498</v>
      </c>
      <c r="AV113" s="2">
        <v>12148745</v>
      </c>
      <c r="AW113" s="2">
        <v>6909175</v>
      </c>
      <c r="AX113" s="2">
        <v>5903427</v>
      </c>
      <c r="AY113" s="2">
        <v>5249661</v>
      </c>
      <c r="AZ113" s="2">
        <v>5306225</v>
      </c>
      <c r="BA113" s="2">
        <f>AS113-AT113</f>
        <v>2395916</v>
      </c>
      <c r="BB113" s="3">
        <f>BA113/AT113</f>
        <v>0.20090032663379</v>
      </c>
      <c r="BC113" s="2">
        <f>AT113-AU113</f>
        <v>130396</v>
      </c>
      <c r="BD113" s="3">
        <f>BC113/AU113</f>
        <v>0.011054726133649</v>
      </c>
      <c r="BE113" s="2">
        <f>AU113-AV113</f>
        <v>-353247</v>
      </c>
      <c r="BF113" s="3">
        <f>BE113/AV113</f>
        <v>-0.029076830569742</v>
      </c>
      <c r="BG113" s="2">
        <f>AV113-AW113</f>
        <v>5239570</v>
      </c>
      <c r="BH113" s="3">
        <f>BG113/AW113</f>
        <v>0.75834958587675</v>
      </c>
      <c r="BI113" s="2">
        <f>AW113-AX113</f>
        <v>1005748</v>
      </c>
      <c r="BJ113" s="3">
        <f>BI113/AX113</f>
        <v>0.17036680558598</v>
      </c>
      <c r="BK113" s="2">
        <f>AX113-AY113</f>
        <v>653766</v>
      </c>
      <c r="BL113" s="3">
        <f>BK113/AY113</f>
        <v>0.12453489853916</v>
      </c>
      <c r="BM113" s="2">
        <f>AY113-AZ113</f>
        <v>-56564</v>
      </c>
      <c r="BN113" s="3">
        <f>BM113/AZ113</f>
        <v>-0.010659932437844</v>
      </c>
      <c r="BO113" s="2"/>
      <c r="BP113" s="3"/>
      <c r="BQ113" s="8">
        <f>(BS113-BR113)</f>
        <v>5</v>
      </c>
      <c r="BR113" s="6">
        <f>RANK(CA113,CA3:CA390)</f>
        <v>103</v>
      </c>
      <c r="BS113" s="6">
        <f>RANK(CB113,CB3:CB390)</f>
        <v>108</v>
      </c>
      <c r="BT113" s="6">
        <f>RANK(CC113,CC3:CC390)</f>
        <v>104</v>
      </c>
      <c r="BU113" s="6">
        <f>RANK(CD113,CD3:CD390)</f>
        <v>99</v>
      </c>
      <c r="BV113" s="6">
        <f>RANK(CE113,CE3:CE390)</f>
        <v>97</v>
      </c>
      <c r="BW113" s="6">
        <f>RANK(CF113,CF3:CF390)</f>
        <v>91</v>
      </c>
      <c r="BX113" s="6">
        <f>RANK(CG113,CG3:CG390)</f>
        <v>98</v>
      </c>
      <c r="BY113" s="6">
        <f>RANK(CH113,CH3:CH390)</f>
        <v>84</v>
      </c>
      <c r="BZ113" s="10" t="s">
        <v>133</v>
      </c>
      <c r="CA113" s="2">
        <v>10100388</v>
      </c>
      <c r="CB113" s="2">
        <v>11641306</v>
      </c>
      <c r="CC113" s="2">
        <v>15600404</v>
      </c>
      <c r="CD113" s="2">
        <v>20649723</v>
      </c>
      <c r="CE113" s="2">
        <v>12435630</v>
      </c>
      <c r="CF113" s="2">
        <v>24180057</v>
      </c>
      <c r="CG113" s="2">
        <v>17147108</v>
      </c>
      <c r="CH113" s="2">
        <v>23526327</v>
      </c>
      <c r="CI113" s="2">
        <f>CA113-CB113</f>
        <v>-1540918</v>
      </c>
      <c r="CJ113" s="3">
        <f>CI113/CB113</f>
        <v>-0.13236642005631</v>
      </c>
      <c r="CK113" s="2">
        <f>CB113-CC113</f>
        <v>-3959098</v>
      </c>
      <c r="CL113" s="3">
        <f>CK113/CC113</f>
        <v>-0.25378176103644</v>
      </c>
      <c r="CM113" s="2">
        <f>CC113-CD113</f>
        <v>-5049319</v>
      </c>
      <c r="CN113" s="3">
        <f>CM113/CD113</f>
        <v>-0.24452235993674</v>
      </c>
      <c r="CO113" s="2">
        <f>CD113-CE113</f>
        <v>8214093</v>
      </c>
      <c r="CP113" s="3">
        <f>CO113/CE113</f>
        <v>0.66052889962149</v>
      </c>
      <c r="CQ113" s="2">
        <f>CE113-CF113</f>
        <v>-11744427</v>
      </c>
      <c r="CR113" s="3">
        <f>CQ113/CF113</f>
        <v>-0.48570716768782</v>
      </c>
      <c r="CS113" s="2">
        <f>CF113-CG113</f>
        <v>7032949</v>
      </c>
      <c r="CT113" s="3">
        <f>CS113/CG113</f>
        <v>0.41015365389895</v>
      </c>
      <c r="CU113" s="2">
        <f>CG113-CH113</f>
        <v>-6379219</v>
      </c>
      <c r="CV113" s="3">
        <f>CU113/CH113</f>
        <v>-0.27115235625179</v>
      </c>
      <c r="CW113" s="2"/>
      <c r="CX113" s="3"/>
      <c r="CY113" s="3"/>
      <c r="CZ113" s="11" t="s">
        <v>133</v>
      </c>
      <c r="DA113" s="2">
        <f>AS113-CA113</f>
        <v>4221422</v>
      </c>
      <c r="DB113" s="2">
        <f>AT113-CB113</f>
        <v>284588</v>
      </c>
      <c r="DC113" s="2">
        <f>AU113-CC113</f>
        <v>-3804906</v>
      </c>
      <c r="DD113" s="2">
        <f>AV113-CD113</f>
        <v>-8500978</v>
      </c>
      <c r="DE113" s="2">
        <f>AW113-CE113</f>
        <v>-5526455</v>
      </c>
      <c r="DF113" s="2">
        <f>AX113-CF113</f>
        <v>-18276630</v>
      </c>
      <c r="DG113" s="2">
        <f>AY113-CG113</f>
        <v>-11897447</v>
      </c>
      <c r="DH113" s="2">
        <f>AZ113-CH113</f>
        <v>-18220102</v>
      </c>
      <c r="DI113" s="2"/>
      <c r="DJ113" s="9" t="s">
        <v>133</v>
      </c>
      <c r="DK113" s="4">
        <f>AS113/K113</f>
        <v>0.58642592284282</v>
      </c>
      <c r="DL113" s="4">
        <f>AT113/L113</f>
        <v>0.50603779829594</v>
      </c>
      <c r="DM113" s="4">
        <f>AU113/M113</f>
        <v>0.43055702272552</v>
      </c>
      <c r="DN113" s="4">
        <f>AV113/N113</f>
        <v>0.37040586773748</v>
      </c>
      <c r="DO113" s="4">
        <f>AW113/O113</f>
        <v>0.35715919597018</v>
      </c>
      <c r="DP113" s="4">
        <f>AX113/P113</f>
        <v>0.19623481774917</v>
      </c>
      <c r="DQ113" s="4">
        <f>AY113/Q113</f>
        <v>0.23439367526629</v>
      </c>
      <c r="DR113" s="4">
        <f>AZ113/R113</f>
        <v>0.18403591190957</v>
      </c>
      <c r="DS113" s="4"/>
    </row>
    <row r="114" spans="1:130">
      <c r="A114" s="6">
        <f>(C114-B114)</f>
        <v>-22</v>
      </c>
      <c r="B114" s="6">
        <f>RANK(K114,K3:K390)</f>
        <v>112</v>
      </c>
      <c r="C114" s="6">
        <f>RANK(L114,L3:L390)</f>
        <v>90</v>
      </c>
      <c r="D114" s="6">
        <f>RANK(M114,M3:M390)</f>
        <v>98</v>
      </c>
      <c r="E114" s="6">
        <f>RANK(N114,N3:N390)</f>
        <v>105</v>
      </c>
      <c r="F114" s="6">
        <f>RANK(O114,O3:O390)</f>
        <v>95</v>
      </c>
      <c r="G114" s="6">
        <f>RANK(P114,P3:P390)</f>
        <v>90</v>
      </c>
      <c r="H114" s="6">
        <f>RANK(Q114,Q3:Q390)</f>
        <v>102</v>
      </c>
      <c r="I114" s="6">
        <f>RANK(R114,R3:R390)</f>
        <v>116</v>
      </c>
      <c r="J114" s="10" t="s">
        <v>134</v>
      </c>
      <c r="K114" s="2">
        <v>22247884</v>
      </c>
      <c r="L114" s="2">
        <v>60059729</v>
      </c>
      <c r="M114" s="2">
        <v>53520211</v>
      </c>
      <c r="N114" s="2">
        <v>44495443</v>
      </c>
      <c r="O114" s="2">
        <v>45843378</v>
      </c>
      <c r="P114" s="2">
        <v>86216709</v>
      </c>
      <c r="Q114" s="2">
        <v>39125689</v>
      </c>
      <c r="R114" s="2">
        <v>20957273</v>
      </c>
      <c r="S114" s="2">
        <f>K114-L114</f>
        <v>-37811845</v>
      </c>
      <c r="T114" s="3">
        <f>S114/L114</f>
        <v>-0.62957068953808</v>
      </c>
      <c r="U114" s="2">
        <f>L114-M114</f>
        <v>6539518</v>
      </c>
      <c r="V114" s="3">
        <f>U114/M114</f>
        <v>0.12218782171842</v>
      </c>
      <c r="W114" s="2">
        <f>M114-N114</f>
        <v>9024768</v>
      </c>
      <c r="X114" s="3">
        <f>W114/N114</f>
        <v>0.20282454542592</v>
      </c>
      <c r="Y114" s="2">
        <f>N114-O114</f>
        <v>-1347935</v>
      </c>
      <c r="Z114" s="3">
        <f>Y114/O114</f>
        <v>-0.029403047044221</v>
      </c>
      <c r="AA114" s="2">
        <f>O114-P114</f>
        <v>-40373331</v>
      </c>
      <c r="AB114" s="3">
        <f>AA114/P114</f>
        <v>-0.46827733821294</v>
      </c>
      <c r="AC114" s="2">
        <f>P114-Q114</f>
        <v>47091020</v>
      </c>
      <c r="AD114" s="3">
        <f>AC114/Q114</f>
        <v>1.2035831496795</v>
      </c>
      <c r="AE114" s="2">
        <f>Q114-R114</f>
        <v>18168416</v>
      </c>
      <c r="AF114" s="3">
        <f>AE114/R114</f>
        <v>0.86692653190136</v>
      </c>
      <c r="AG114" s="2"/>
      <c r="AH114" s="3"/>
      <c r="AI114" s="7">
        <f>(AK114-AJ114)</f>
        <v>-6</v>
      </c>
      <c r="AJ114" s="6">
        <f>RANK(AS114,AS3:AS390)</f>
        <v>91</v>
      </c>
      <c r="AK114" s="6">
        <f>RANK(AT114,AT3:AT390)</f>
        <v>85</v>
      </c>
      <c r="AL114" s="6">
        <f>RANK(AU114,AU3:AU390)</f>
        <v>108</v>
      </c>
      <c r="AM114" s="6">
        <f>RANK(AV114,AV3:AV390)</f>
        <v>91</v>
      </c>
      <c r="AN114" s="6">
        <f>RANK(AW114,AW3:AW390)</f>
        <v>90</v>
      </c>
      <c r="AO114" s="6">
        <f>RANK(AX114,AX3:AX390)</f>
        <v>67</v>
      </c>
      <c r="AP114" s="6">
        <f>RANK(AY114,AY3:AY390)</f>
        <v>95</v>
      </c>
      <c r="AQ114" s="6">
        <f>RANK(AZ114,AZ3:AZ390)</f>
        <v>104</v>
      </c>
      <c r="AR114" s="10" t="s">
        <v>134</v>
      </c>
      <c r="AS114" s="2">
        <v>10281005</v>
      </c>
      <c r="AT114" s="2">
        <v>9835619</v>
      </c>
      <c r="AU114" s="2">
        <v>7473247</v>
      </c>
      <c r="AV114" s="2">
        <v>9929916</v>
      </c>
      <c r="AW114" s="2">
        <v>12941058</v>
      </c>
      <c r="AX114" s="2">
        <v>36188848</v>
      </c>
      <c r="AY114" s="2">
        <v>10545586</v>
      </c>
      <c r="AZ114" s="2">
        <v>6857715</v>
      </c>
      <c r="BA114" s="2">
        <f>AS114-AT114</f>
        <v>445386</v>
      </c>
      <c r="BB114" s="3">
        <f>BA114/AT114</f>
        <v>0.045282965922124</v>
      </c>
      <c r="BC114" s="2">
        <f>AT114-AU114</f>
        <v>2362372</v>
      </c>
      <c r="BD114" s="3">
        <f>BC114/AU114</f>
        <v>0.31611052063447</v>
      </c>
      <c r="BE114" s="2">
        <f>AU114-AV114</f>
        <v>-2456669</v>
      </c>
      <c r="BF114" s="3">
        <f>BE114/AV114</f>
        <v>-0.24740078365215</v>
      </c>
      <c r="BG114" s="2">
        <f>AV114-AW114</f>
        <v>-3011142</v>
      </c>
      <c r="BH114" s="3">
        <f>BG114/AW114</f>
        <v>-0.23268128463685</v>
      </c>
      <c r="BI114" s="2">
        <f>AW114-AX114</f>
        <v>-23247790</v>
      </c>
      <c r="BJ114" s="3">
        <f>BI114/AX114</f>
        <v>-0.64240204606679</v>
      </c>
      <c r="BK114" s="2">
        <f>AX114-AY114</f>
        <v>25643262</v>
      </c>
      <c r="BL114" s="3">
        <f>BK114/AY114</f>
        <v>2.4316583260522</v>
      </c>
      <c r="BM114" s="2">
        <f>AY114-AZ114</f>
        <v>3687871</v>
      </c>
      <c r="BN114" s="3">
        <f>BM114/AZ114</f>
        <v>0.5377696506781</v>
      </c>
      <c r="BO114" s="2"/>
      <c r="BP114" s="3"/>
      <c r="BQ114" s="8">
        <f>(BS114-BR114)</f>
        <v>-25</v>
      </c>
      <c r="BR114" s="6">
        <f>RANK(CA114,CA3:CA390)</f>
        <v>100</v>
      </c>
      <c r="BS114" s="6">
        <f>RANK(CB114,CB3:CB390)</f>
        <v>75</v>
      </c>
      <c r="BT114" s="6">
        <f>RANK(CC114,CC3:CC390)</f>
        <v>79</v>
      </c>
      <c r="BU114" s="6">
        <f>RANK(CD114,CD3:CD390)</f>
        <v>85</v>
      </c>
      <c r="BV114" s="6">
        <f>RANK(CE114,CE3:CE390)</f>
        <v>82</v>
      </c>
      <c r="BW114" s="6">
        <f>RANK(CF114,CF3:CF390)</f>
        <v>81</v>
      </c>
      <c r="BX114" s="6">
        <f>RANK(CG114,CG3:CG390)</f>
        <v>89</v>
      </c>
      <c r="BY114" s="6">
        <f>RANK(CH114,CH3:CH390)</f>
        <v>92</v>
      </c>
      <c r="BZ114" s="10" t="s">
        <v>134</v>
      </c>
      <c r="CA114" s="2">
        <v>11966879</v>
      </c>
      <c r="CB114" s="2">
        <v>50224110</v>
      </c>
      <c r="CC114" s="2">
        <v>46046964</v>
      </c>
      <c r="CD114" s="2">
        <v>34565527</v>
      </c>
      <c r="CE114" s="2">
        <v>32902320</v>
      </c>
      <c r="CF114" s="2">
        <v>50027861</v>
      </c>
      <c r="CG114" s="2">
        <v>28580103</v>
      </c>
      <c r="CH114" s="2">
        <v>14099558</v>
      </c>
      <c r="CI114" s="2">
        <f>CA114-CB114</f>
        <v>-38257231</v>
      </c>
      <c r="CJ114" s="3">
        <f>CI114/CB114</f>
        <v>-0.76173039203681</v>
      </c>
      <c r="CK114" s="2">
        <f>CB114-CC114</f>
        <v>4177146</v>
      </c>
      <c r="CL114" s="3">
        <f>CK114/CC114</f>
        <v>0.090714905764471</v>
      </c>
      <c r="CM114" s="2">
        <f>CC114-CD114</f>
        <v>11481437</v>
      </c>
      <c r="CN114" s="3">
        <f>CM114/CD114</f>
        <v>0.33216438447474</v>
      </c>
      <c r="CO114" s="2">
        <f>CD114-CE114</f>
        <v>1663207</v>
      </c>
      <c r="CP114" s="3">
        <f>CO114/CE114</f>
        <v>0.050549839646566</v>
      </c>
      <c r="CQ114" s="2">
        <f>CE114-CF114</f>
        <v>-17125541</v>
      </c>
      <c r="CR114" s="3">
        <f>CQ114/CF114</f>
        <v>-0.34232007240925</v>
      </c>
      <c r="CS114" s="2">
        <f>CF114-CG114</f>
        <v>21447758</v>
      </c>
      <c r="CT114" s="3">
        <f>CS114/CG114</f>
        <v>0.75044369154303</v>
      </c>
      <c r="CU114" s="2">
        <f>CG114-CH114</f>
        <v>14480545</v>
      </c>
      <c r="CV114" s="3">
        <f>CU114/CH114</f>
        <v>1.0270212016575</v>
      </c>
      <c r="CW114" s="2"/>
      <c r="CX114" s="3"/>
      <c r="CY114" s="3"/>
      <c r="CZ114" s="11" t="s">
        <v>134</v>
      </c>
      <c r="DA114" s="2">
        <f>AS114-CA114</f>
        <v>-1685874</v>
      </c>
      <c r="DB114" s="2">
        <f>AT114-CB114</f>
        <v>-40388491</v>
      </c>
      <c r="DC114" s="2">
        <f>AU114-CC114</f>
        <v>-38573717</v>
      </c>
      <c r="DD114" s="2">
        <f>AV114-CD114</f>
        <v>-24635611</v>
      </c>
      <c r="DE114" s="2">
        <f>AW114-CE114</f>
        <v>-19961262</v>
      </c>
      <c r="DF114" s="2">
        <f>AX114-CF114</f>
        <v>-13839013</v>
      </c>
      <c r="DG114" s="2">
        <f>AY114-CG114</f>
        <v>-18034517</v>
      </c>
      <c r="DH114" s="2">
        <f>AZ114-CH114</f>
        <v>-7241843</v>
      </c>
      <c r="DI114" s="2"/>
      <c r="DJ114" s="9" t="s">
        <v>134</v>
      </c>
      <c r="DK114" s="4">
        <f>AS114/K114</f>
        <v>0.46211158778066</v>
      </c>
      <c r="DL114" s="4">
        <f>AT114/L114</f>
        <v>0.16376395904151</v>
      </c>
      <c r="DM114" s="4">
        <f>AU114/M114</f>
        <v>0.13963410943952</v>
      </c>
      <c r="DN114" s="4">
        <f>AV114/N114</f>
        <v>0.22316703308247</v>
      </c>
      <c r="DO114" s="4">
        <f>AW114/O114</f>
        <v>0.28228849104444</v>
      </c>
      <c r="DP114" s="4">
        <f>AX114/P114</f>
        <v>0.41974285982083</v>
      </c>
      <c r="DQ114" s="4">
        <f>AY114/Q114</f>
        <v>0.26953099790779</v>
      </c>
      <c r="DR114" s="4">
        <f>AZ114/R114</f>
        <v>0.32722363257853</v>
      </c>
      <c r="DS114" s="4"/>
    </row>
    <row r="115" spans="1:130">
      <c r="A115" s="6">
        <f>(C115-B115)</f>
        <v>79</v>
      </c>
      <c r="B115" s="6">
        <f>RANK(K115,K3:K390)</f>
        <v>113</v>
      </c>
      <c r="C115" s="6">
        <f>RANK(L115,L3:L390)</f>
        <v>192</v>
      </c>
      <c r="D115" s="6">
        <f>RANK(M115,M3:M390)</f>
        <v>182</v>
      </c>
      <c r="E115" s="6">
        <f>RANK(N115,N3:N390)</f>
        <v>205</v>
      </c>
      <c r="F115" s="6">
        <f>RANK(O115,O3:O390)</f>
        <v>230</v>
      </c>
      <c r="G115" s="6">
        <f>RANK(P115,P3:P390)</f>
        <v>150</v>
      </c>
      <c r="H115" s="6">
        <f>RANK(Q115,Q3:Q390)</f>
        <v>276</v>
      </c>
      <c r="I115" s="6">
        <f>RANK(R115,R3:R390)</f>
        <v>190</v>
      </c>
      <c r="J115" s="10" t="s">
        <v>135</v>
      </c>
      <c r="K115" s="2">
        <v>21687922</v>
      </c>
      <c r="L115" s="2">
        <v>1135792</v>
      </c>
      <c r="M115" s="2">
        <v>2191231</v>
      </c>
      <c r="N115" s="2">
        <v>980031</v>
      </c>
      <c r="O115" s="2">
        <v>340840</v>
      </c>
      <c r="P115" s="2">
        <v>6355330</v>
      </c>
      <c r="Q115" s="2">
        <v>39497</v>
      </c>
      <c r="R115" s="2">
        <v>1170294</v>
      </c>
      <c r="S115" s="2">
        <f>K115-L115</f>
        <v>20552130</v>
      </c>
      <c r="T115" s="3">
        <f>S115/L115</f>
        <v>18.094976897178</v>
      </c>
      <c r="U115" s="2"/>
      <c r="V115" s="3"/>
      <c r="W115" s="2">
        <f>M115-N115</f>
        <v>1211200</v>
      </c>
      <c r="X115" s="3">
        <f>W115/N115</f>
        <v>1.2358792732067</v>
      </c>
      <c r="Y115" s="2">
        <f>N115-O115</f>
        <v>639191</v>
      </c>
      <c r="Z115" s="3">
        <f>Y115/O115</f>
        <v>1.8753403356414</v>
      </c>
      <c r="AA115" s="2">
        <f>O115-P115</f>
        <v>-6014490</v>
      </c>
      <c r="AB115" s="3">
        <f>AA115/P115</f>
        <v>-0.94636942534849</v>
      </c>
      <c r="AC115" s="2">
        <f>P115-Q115</f>
        <v>6315833</v>
      </c>
      <c r="AD115" s="3">
        <f>AC115/Q115</f>
        <v>159.90665113806</v>
      </c>
      <c r="AE115" s="2">
        <f>Q115-R115</f>
        <v>-1130797</v>
      </c>
      <c r="AF115" s="3">
        <f>AE115/R115</f>
        <v>-0.96625036102039</v>
      </c>
      <c r="AG115" s="2"/>
      <c r="AH115" s="3"/>
      <c r="AI115" s="7">
        <f>(AK115-AJ115)</f>
        <v>-31</v>
      </c>
      <c r="AJ115" s="6">
        <f>RANK(AS115,AS3:AS390)</f>
        <v>168</v>
      </c>
      <c r="AK115" s="6">
        <f>RANK(AT115,AT3:AT390)</f>
        <v>137</v>
      </c>
      <c r="AL115" s="6">
        <f>RANK(AU115,AU3:AU390)</f>
        <v>170</v>
      </c>
      <c r="AM115" s="6">
        <f>RANK(AV115,AV3:AV390)</f>
        <v>149</v>
      </c>
      <c r="AN115" s="6">
        <f>RANK(AW115,AW3:AW390)</f>
        <v>179</v>
      </c>
      <c r="AO115" s="6">
        <f>RANK(AX115,AX3:AX390)</f>
        <v>150</v>
      </c>
      <c r="AP115" s="6">
        <f>RANK(AY115,AY3:AY390)</f>
        <v>204</v>
      </c>
      <c r="AQ115" s="6">
        <f>RANK(AZ115,AZ3:AZ390)</f>
        <v>141</v>
      </c>
      <c r="AR115" s="10" t="s">
        <v>135</v>
      </c>
      <c r="AS115" s="2">
        <v>86246</v>
      </c>
      <c r="AT115" s="2">
        <v>430994</v>
      </c>
      <c r="AU115" s="2">
        <v>165551</v>
      </c>
      <c r="AV115" s="2">
        <v>364483</v>
      </c>
      <c r="AW115" s="2">
        <v>66908</v>
      </c>
      <c r="AX115" s="2">
        <v>572440</v>
      </c>
      <c r="AY115" s="2">
        <v>17960</v>
      </c>
      <c r="AZ115" s="2">
        <v>1158971</v>
      </c>
      <c r="BA115" s="2">
        <f>AS115-AT115</f>
        <v>-344748</v>
      </c>
      <c r="BB115" s="3">
        <f>BA115/AT115</f>
        <v>-0.79989048571442</v>
      </c>
      <c r="BC115" s="2"/>
      <c r="BD115" s="3"/>
      <c r="BE115" s="2">
        <f>AU115-AV115</f>
        <v>-198932</v>
      </c>
      <c r="BF115" s="3">
        <f>BE115/AV115</f>
        <v>-0.54579225917258</v>
      </c>
      <c r="BG115" s="2">
        <f>AV115-AW115</f>
        <v>297575</v>
      </c>
      <c r="BH115" s="3">
        <f>BG115/AW115</f>
        <v>4.4475249596461</v>
      </c>
      <c r="BI115" s="2">
        <f>AW115-AX115</f>
        <v>-505532</v>
      </c>
      <c r="BJ115" s="3">
        <f>BI115/AX115</f>
        <v>-0.88311788135001</v>
      </c>
      <c r="BK115" s="2">
        <f>AX115-AY115</f>
        <v>554480</v>
      </c>
      <c r="BL115" s="3">
        <f>BK115/AY115</f>
        <v>30.873051224944</v>
      </c>
      <c r="BM115" s="2">
        <f>AY115-AZ115</f>
        <v>-1141011</v>
      </c>
      <c r="BN115" s="3">
        <f>BM115/AZ115</f>
        <v>-0.98450349491057</v>
      </c>
      <c r="BO115" s="2"/>
      <c r="BP115" s="3"/>
      <c r="BQ115" s="8">
        <f>(BS115-BR115)</f>
        <v>81</v>
      </c>
      <c r="BR115" s="6">
        <f>RANK(CA115,CA3:CA390)</f>
        <v>90</v>
      </c>
      <c r="BS115" s="6">
        <f>RANK(CB115,CB3:CB390)</f>
        <v>171</v>
      </c>
      <c r="BT115" s="6">
        <f>RANK(CC115,CC3:CC390)</f>
        <v>146</v>
      </c>
      <c r="BU115" s="6">
        <f>RANK(CD115,CD3:CD390)</f>
        <v>181</v>
      </c>
      <c r="BV115" s="6">
        <f>RANK(CE115,CE3:CE390)</f>
        <v>190</v>
      </c>
      <c r="BW115" s="6">
        <f>RANK(CF115,CF3:CF390)</f>
        <v>121</v>
      </c>
      <c r="BX115" s="6">
        <f>RANK(CG115,CG3:CG390)</f>
        <v>242</v>
      </c>
      <c r="BY115" s="6">
        <f>RANK(CH115,CH3:CH390)</f>
        <v>240</v>
      </c>
      <c r="BZ115" s="10" t="s">
        <v>135</v>
      </c>
      <c r="CA115" s="2">
        <v>21601676</v>
      </c>
      <c r="CB115" s="2">
        <v>704798</v>
      </c>
      <c r="CC115" s="2">
        <v>2025680</v>
      </c>
      <c r="CD115" s="2">
        <v>615548</v>
      </c>
      <c r="CE115" s="2">
        <v>273932</v>
      </c>
      <c r="CF115" s="2">
        <v>5782890</v>
      </c>
      <c r="CG115" s="2">
        <v>21537</v>
      </c>
      <c r="CH115" s="2">
        <v>11323</v>
      </c>
      <c r="CI115" s="2">
        <f>CA115-CB115</f>
        <v>20896878</v>
      </c>
      <c r="CJ115" s="3">
        <f>CI115/CB115</f>
        <v>29.64945700754</v>
      </c>
      <c r="CK115" s="2"/>
      <c r="CL115" s="3"/>
      <c r="CM115" s="2">
        <f>CC115-CD115</f>
        <v>1410132</v>
      </c>
      <c r="CN115" s="3">
        <f>CM115/CD115</f>
        <v>2.2908562776583</v>
      </c>
      <c r="CO115" s="2">
        <f>CD115-CE115</f>
        <v>341616</v>
      </c>
      <c r="CP115" s="3">
        <f>CO115/CE115</f>
        <v>1.2470832177329</v>
      </c>
      <c r="CQ115" s="2">
        <f>CE115-CF115</f>
        <v>-5508958</v>
      </c>
      <c r="CR115" s="3">
        <f>CQ115/CF115</f>
        <v>-0.95263060511267</v>
      </c>
      <c r="CS115" s="2">
        <f>CF115-CG115</f>
        <v>5761353</v>
      </c>
      <c r="CT115" s="3">
        <f>CS115/CG115</f>
        <v>267.5095417189</v>
      </c>
      <c r="CU115" s="2">
        <f>CG115-CH115</f>
        <v>10214</v>
      </c>
      <c r="CV115" s="3">
        <f>CU115/CH115</f>
        <v>0.90205775854456</v>
      </c>
      <c r="CW115" s="2"/>
      <c r="CX115" s="3"/>
      <c r="CY115" s="3"/>
      <c r="CZ115" s="11" t="s">
        <v>135</v>
      </c>
      <c r="DA115" s="2">
        <f>AS115-CA115</f>
        <v>-21515430</v>
      </c>
      <c r="DB115" s="2"/>
      <c r="DC115" s="2">
        <f>AU115-CC115</f>
        <v>-1860129</v>
      </c>
      <c r="DD115" s="2">
        <f>AV115-CD115</f>
        <v>-251065</v>
      </c>
      <c r="DE115" s="2">
        <f>AW115-CE115</f>
        <v>-207024</v>
      </c>
      <c r="DF115" s="2">
        <f>AX115-CF115</f>
        <v>-5210450</v>
      </c>
      <c r="DG115" s="2">
        <f>AY115-CG115</f>
        <v>-3577</v>
      </c>
      <c r="DH115" s="2">
        <f>AZ115-CH115</f>
        <v>1147648</v>
      </c>
      <c r="DI115" s="2"/>
      <c r="DJ115" s="9" t="s">
        <v>135</v>
      </c>
      <c r="DK115" s="4">
        <f>AS115/K115</f>
        <v>0.0039766834277622</v>
      </c>
      <c r="DL115" s="4"/>
      <c r="DM115" s="4">
        <f>AU115/M115</f>
        <v>0.075551596340139</v>
      </c>
      <c r="DN115" s="4">
        <f>AV115/N115</f>
        <v>0.37190966408205</v>
      </c>
      <c r="DO115" s="4">
        <f>AW115/O115</f>
        <v>0.19630325079216</v>
      </c>
      <c r="DP115" s="4">
        <f>AX115/P115</f>
        <v>0.090072427395588</v>
      </c>
      <c r="DQ115" s="4">
        <f>AY115/Q115</f>
        <v>0.45471807985417</v>
      </c>
      <c r="DR115" s="4">
        <f>AZ115/R115</f>
        <v>0.99032465346315</v>
      </c>
      <c r="DS115" s="4"/>
    </row>
    <row r="116" spans="1:130">
      <c r="A116" s="6">
        <f>(C116-B116)</f>
        <v>-114</v>
      </c>
      <c r="B116" s="6">
        <f>RANK(K116,K3:K390)</f>
        <v>114</v>
      </c>
      <c r="C116" s="6"/>
      <c r="D116" s="6">
        <f>RANK(M116,M3:M390)</f>
        <v>95</v>
      </c>
      <c r="E116" s="6">
        <f>RANK(N116,N3:N390)</f>
        <v>93</v>
      </c>
      <c r="F116" s="6">
        <f>RANK(O116,O3:O390)</f>
        <v>293</v>
      </c>
      <c r="G116" s="6">
        <f>RANK(P116,P3:P390)</f>
        <v>110</v>
      </c>
      <c r="H116" s="6">
        <f>RANK(Q116,Q3:Q390)</f>
        <v>75</v>
      </c>
      <c r="I116" s="6">
        <f>RANK(R116,R3:R390)</f>
        <v>91</v>
      </c>
      <c r="J116" s="10" t="s">
        <v>136</v>
      </c>
      <c r="K116" s="2">
        <v>20921782</v>
      </c>
      <c r="L116" s="2"/>
      <c r="M116" s="2">
        <v>62351359</v>
      </c>
      <c r="N116" s="2">
        <v>65650836</v>
      </c>
      <c r="O116" s="2">
        <v>23029</v>
      </c>
      <c r="P116" s="2">
        <v>23212213</v>
      </c>
      <c r="Q116" s="2">
        <v>171392708</v>
      </c>
      <c r="R116" s="2">
        <v>54812005</v>
      </c>
      <c r="S116" s="2">
        <f>K116-L116</f>
        <v>20921782</v>
      </c>
      <c r="T116" s="3" t="str">
        <f>S116/L116</f>
        <v>0</v>
      </c>
      <c r="U116" s="2">
        <f>L116-M116</f>
        <v>-62351359</v>
      </c>
      <c r="V116" s="3">
        <f>U116/M116</f>
        <v>-1</v>
      </c>
      <c r="W116" s="2">
        <f>M116-N116</f>
        <v>-3299477</v>
      </c>
      <c r="X116" s="3">
        <f>W116/N116</f>
        <v>-0.050257958634373</v>
      </c>
      <c r="Y116" s="2">
        <f>N116-O116</f>
        <v>65627807</v>
      </c>
      <c r="Z116" s="3">
        <f>Y116/O116</f>
        <v>2849.7896999435</v>
      </c>
      <c r="AA116" s="2">
        <f>O116-P116</f>
        <v>-23189184</v>
      </c>
      <c r="AB116" s="3">
        <f>AA116/P116</f>
        <v>-0.99900789295704</v>
      </c>
      <c r="AC116" s="2">
        <f>P116-Q116</f>
        <v>-148180495</v>
      </c>
      <c r="AD116" s="3">
        <f>AC116/Q116</f>
        <v>-0.86456709115069</v>
      </c>
      <c r="AE116" s="2">
        <f>Q116-R116</f>
        <v>116580703</v>
      </c>
      <c r="AF116" s="3">
        <f>AE116/R116</f>
        <v>2.1269191484603</v>
      </c>
      <c r="AG116" s="2"/>
      <c r="AH116" s="3"/>
      <c r="AI116" s="7">
        <f>(AK116-AJ116)</f>
        <v>-75</v>
      </c>
      <c r="AJ116" s="6">
        <f>RANK(AS116,AS3:AS390)</f>
        <v>75</v>
      </c>
      <c r="AK116" s="6"/>
      <c r="AL116" s="6">
        <f>RANK(AU116,AU3:AU390)</f>
        <v>65</v>
      </c>
      <c r="AM116" s="6">
        <f>RANK(AV116,AV3:AV390)</f>
        <v>63</v>
      </c>
      <c r="AN116" s="6">
        <f>RANK(AW116,AW3:AW390)</f>
        <v>223</v>
      </c>
      <c r="AO116" s="6">
        <f>RANK(AX116,AX3:AX390)</f>
        <v>76</v>
      </c>
      <c r="AP116" s="6">
        <f>RANK(AY116,AY3:AY390)</f>
        <v>50</v>
      </c>
      <c r="AQ116" s="6">
        <f>RANK(AZ116,AZ3:AZ390)</f>
        <v>64</v>
      </c>
      <c r="AR116" s="10" t="s">
        <v>136</v>
      </c>
      <c r="AS116" s="2">
        <v>20900000</v>
      </c>
      <c r="AT116" s="2"/>
      <c r="AU116" s="2">
        <v>62307825</v>
      </c>
      <c r="AV116" s="2">
        <v>65609627</v>
      </c>
      <c r="AW116" s="2">
        <v>0</v>
      </c>
      <c r="AX116" s="2">
        <v>23190643</v>
      </c>
      <c r="AY116" s="2">
        <v>134375573</v>
      </c>
      <c r="AZ116" s="2">
        <v>54774162</v>
      </c>
      <c r="BA116" s="2">
        <f>AS116-AT116</f>
        <v>20900000</v>
      </c>
      <c r="BB116" s="3" t="str">
        <f>BA116/AT116</f>
        <v>0</v>
      </c>
      <c r="BC116" s="2">
        <f>AT116-AU116</f>
        <v>-62307825</v>
      </c>
      <c r="BD116" s="3">
        <f>BC116/AU116</f>
        <v>-1</v>
      </c>
      <c r="BE116" s="2">
        <f>AU116-AV116</f>
        <v>-3301802</v>
      </c>
      <c r="BF116" s="3">
        <f>BE116/AV116</f>
        <v>-0.05032496221934</v>
      </c>
      <c r="BG116" s="2">
        <f>AV116-AW116</f>
        <v>65609627</v>
      </c>
      <c r="BH116" s="3" t="str">
        <f>BG116/AW116</f>
        <v>0</v>
      </c>
      <c r="BI116" s="2">
        <f>AW116-AX116</f>
        <v>-23190643</v>
      </c>
      <c r="BJ116" s="3">
        <f>BI116/AX116</f>
        <v>-1</v>
      </c>
      <c r="BK116" s="2">
        <f>AX116-AY116</f>
        <v>-111184930</v>
      </c>
      <c r="BL116" s="3">
        <f>BK116/AY116</f>
        <v>-0.82741920661429</v>
      </c>
      <c r="BM116" s="2">
        <f>AY116-AZ116</f>
        <v>79601411</v>
      </c>
      <c r="BN116" s="3">
        <f>BM116/AZ116</f>
        <v>1.4532657021754</v>
      </c>
      <c r="BO116" s="2"/>
      <c r="BP116" s="3"/>
      <c r="BQ116" s="8">
        <f>(BS116-BR116)</f>
        <v>-232</v>
      </c>
      <c r="BR116" s="6">
        <f>RANK(CA116,CA3:CA390)</f>
        <v>232</v>
      </c>
      <c r="BS116" s="6"/>
      <c r="BT116" s="6">
        <f>RANK(CC116,CC3:CC390)</f>
        <v>233</v>
      </c>
      <c r="BU116" s="6">
        <f>RANK(CD116,CD3:CD390)</f>
        <v>231</v>
      </c>
      <c r="BV116" s="6">
        <f>RANK(CE116,CE3:CE390)</f>
        <v>248</v>
      </c>
      <c r="BW116" s="6">
        <f>RANK(CF116,CF3:CF390)</f>
        <v>239</v>
      </c>
      <c r="BX116" s="6">
        <f>RANK(CG116,CG3:CG390)</f>
        <v>81</v>
      </c>
      <c r="BY116" s="6">
        <f>RANK(CH116,CH3:CH390)</f>
        <v>222</v>
      </c>
      <c r="BZ116" s="10" t="s">
        <v>136</v>
      </c>
      <c r="CA116" s="2">
        <v>21782</v>
      </c>
      <c r="CB116" s="2"/>
      <c r="CC116" s="2">
        <v>43534</v>
      </c>
      <c r="CD116" s="2">
        <v>41209</v>
      </c>
      <c r="CE116" s="2">
        <v>23029</v>
      </c>
      <c r="CF116" s="2">
        <v>21570</v>
      </c>
      <c r="CG116" s="2">
        <v>37017135</v>
      </c>
      <c r="CH116" s="2">
        <v>37843</v>
      </c>
      <c r="CI116" s="2">
        <f>CA116-CB116</f>
        <v>21782</v>
      </c>
      <c r="CJ116" s="3" t="str">
        <f>CI116/CB116</f>
        <v>0</v>
      </c>
      <c r="CK116" s="2">
        <f>CB116-CC116</f>
        <v>-43534</v>
      </c>
      <c r="CL116" s="3">
        <f>CK116/CC116</f>
        <v>-1</v>
      </c>
      <c r="CM116" s="2">
        <f>CC116-CD116</f>
        <v>2325</v>
      </c>
      <c r="CN116" s="3">
        <f>CM116/CD116</f>
        <v>0.056419714140115</v>
      </c>
      <c r="CO116" s="2">
        <f>CD116-CE116</f>
        <v>18180</v>
      </c>
      <c r="CP116" s="3">
        <f>CO116/CE116</f>
        <v>0.78943940249251</v>
      </c>
      <c r="CQ116" s="2">
        <f>CE116-CF116</f>
        <v>1459</v>
      </c>
      <c r="CR116" s="3">
        <f>CQ116/CF116</f>
        <v>0.067640241075568</v>
      </c>
      <c r="CS116" s="2">
        <f>CF116-CG116</f>
        <v>-36995565</v>
      </c>
      <c r="CT116" s="3">
        <f>CS116/CG116</f>
        <v>-0.99941729688157</v>
      </c>
      <c r="CU116" s="2">
        <f>CG116-CH116</f>
        <v>36979292</v>
      </c>
      <c r="CV116" s="3">
        <f>CU116/CH116</f>
        <v>977.1765451999</v>
      </c>
      <c r="CW116" s="2"/>
      <c r="CX116" s="3"/>
      <c r="CY116" s="3"/>
      <c r="CZ116" s="11" t="s">
        <v>136</v>
      </c>
      <c r="DA116" s="2">
        <f>AS116-CA116</f>
        <v>20878218</v>
      </c>
      <c r="DB116" s="2">
        <f>AT116-CB116</f>
        <v>0</v>
      </c>
      <c r="DC116" s="2">
        <f>AU116-CC116</f>
        <v>62264291</v>
      </c>
      <c r="DD116" s="2">
        <f>AV116-CD116</f>
        <v>65568418</v>
      </c>
      <c r="DE116" s="2">
        <f>AW116-CE116</f>
        <v>-23029</v>
      </c>
      <c r="DF116" s="2">
        <f>AX116-CF116</f>
        <v>23169073</v>
      </c>
      <c r="DG116" s="2">
        <f>AY116-CG116</f>
        <v>97358438</v>
      </c>
      <c r="DH116" s="2">
        <f>AZ116-CH116</f>
        <v>54736319</v>
      </c>
      <c r="DI116" s="2"/>
      <c r="DJ116" s="9" t="s">
        <v>136</v>
      </c>
      <c r="DK116" s="4">
        <f>AS116/K116</f>
        <v>0.99895888409505</v>
      </c>
      <c r="DL116" s="4" t="str">
        <f>AT116/L116</f>
        <v>0</v>
      </c>
      <c r="DM116" s="4">
        <f>AU116/M116</f>
        <v>0.99930179549094</v>
      </c>
      <c r="DN116" s="4">
        <f>AV116/N116</f>
        <v>0.99937230045326</v>
      </c>
      <c r="DO116" s="4">
        <f>AW116/O116</f>
        <v>0</v>
      </c>
      <c r="DP116" s="4">
        <f>AX116/P116</f>
        <v>0.99907074779988</v>
      </c>
      <c r="DQ116" s="4">
        <f>AY116/Q116</f>
        <v>0.78402152908396</v>
      </c>
      <c r="DR116" s="4">
        <f>AZ116/R116</f>
        <v>0.99930958555521</v>
      </c>
      <c r="DS116" s="4"/>
    </row>
    <row r="117" spans="1:130">
      <c r="A117" s="6">
        <f>(C117-B117)</f>
        <v>-3</v>
      </c>
      <c r="B117" s="6">
        <f>RANK(K117,K3:K390)</f>
        <v>115</v>
      </c>
      <c r="C117" s="6">
        <f>RANK(L117,L3:L390)</f>
        <v>112</v>
      </c>
      <c r="D117" s="6">
        <f>RANK(M117,M3:M390)</f>
        <v>146</v>
      </c>
      <c r="E117" s="6">
        <f>RANK(N117,N3:N390)</f>
        <v>151</v>
      </c>
      <c r="F117" s="6">
        <f>RANK(O117,O3:O390)</f>
        <v>159</v>
      </c>
      <c r="G117" s="6">
        <f>RANK(P117,P3:P390)</f>
        <v>165</v>
      </c>
      <c r="H117" s="6">
        <f>RANK(Q117,Q3:Q390)</f>
        <v>139</v>
      </c>
      <c r="I117" s="6">
        <f>RANK(R117,R3:R390)</f>
        <v>134</v>
      </c>
      <c r="J117" s="10" t="s">
        <v>137</v>
      </c>
      <c r="K117" s="2">
        <v>20127071</v>
      </c>
      <c r="L117" s="2">
        <v>26790296</v>
      </c>
      <c r="M117" s="2">
        <v>8527895</v>
      </c>
      <c r="N117" s="2">
        <v>5385247</v>
      </c>
      <c r="O117" s="2">
        <v>4333049</v>
      </c>
      <c r="P117" s="2">
        <v>3976700</v>
      </c>
      <c r="Q117" s="2">
        <v>8330164</v>
      </c>
      <c r="R117" s="2">
        <v>8327839</v>
      </c>
      <c r="S117" s="2">
        <f>K117-L117</f>
        <v>-6663225</v>
      </c>
      <c r="T117" s="3">
        <f>S117/L117</f>
        <v>-0.24871785664481</v>
      </c>
      <c r="U117" s="2">
        <f>L117-M117</f>
        <v>18262401</v>
      </c>
      <c r="V117" s="3">
        <f>U117/M117</f>
        <v>2.1414898987382</v>
      </c>
      <c r="W117" s="2">
        <f>M117-N117</f>
        <v>3142648</v>
      </c>
      <c r="X117" s="3">
        <f>W117/N117</f>
        <v>0.58356617625895</v>
      </c>
      <c r="Y117" s="2">
        <f>N117-O117</f>
        <v>1052198</v>
      </c>
      <c r="Z117" s="3">
        <f>Y117/O117</f>
        <v>0.24283085651697</v>
      </c>
      <c r="AA117" s="2">
        <f>O117-P117</f>
        <v>356349</v>
      </c>
      <c r="AB117" s="3">
        <f>AA117/P117</f>
        <v>0.089609223728217</v>
      </c>
      <c r="AC117" s="2">
        <f>P117-Q117</f>
        <v>-4353464</v>
      </c>
      <c r="AD117" s="3">
        <f>AC117/Q117</f>
        <v>-0.5226144407241</v>
      </c>
      <c r="AE117" s="2">
        <f>Q117-R117</f>
        <v>2325</v>
      </c>
      <c r="AF117" s="3">
        <f>AE117/R117</f>
        <v>0.00027918407164212</v>
      </c>
      <c r="AG117" s="2"/>
      <c r="AH117" s="3"/>
      <c r="AI117" s="7">
        <f>(AK117-AJ117)</f>
        <v>-11</v>
      </c>
      <c r="AJ117" s="6">
        <f>RANK(AS117,AS3:AS390)</f>
        <v>77</v>
      </c>
      <c r="AK117" s="6">
        <f>RANK(AT117,AT3:AT390)</f>
        <v>66</v>
      </c>
      <c r="AL117" s="6">
        <f>RANK(AU117,AU3:AU390)</f>
        <v>105</v>
      </c>
      <c r="AM117" s="6">
        <f>RANK(AV117,AV3:AV390)</f>
        <v>108</v>
      </c>
      <c r="AN117" s="6">
        <f>RANK(AW117,AW3:AW390)</f>
        <v>112</v>
      </c>
      <c r="AO117" s="6">
        <f>RANK(AX117,AX3:AX390)</f>
        <v>125</v>
      </c>
      <c r="AP117" s="6">
        <f>RANK(AY117,AY3:AY390)</f>
        <v>101</v>
      </c>
      <c r="AQ117" s="6">
        <f>RANK(AZ117,AZ3:AZ390)</f>
        <v>100</v>
      </c>
      <c r="AR117" s="10" t="s">
        <v>137</v>
      </c>
      <c r="AS117" s="2">
        <v>19092882</v>
      </c>
      <c r="AT117" s="2">
        <v>25098341</v>
      </c>
      <c r="AU117" s="2">
        <v>8408070</v>
      </c>
      <c r="AV117" s="2">
        <v>4920975</v>
      </c>
      <c r="AW117" s="2">
        <v>4325153</v>
      </c>
      <c r="AX117" s="2">
        <v>3974450</v>
      </c>
      <c r="AY117" s="2">
        <v>8203720</v>
      </c>
      <c r="AZ117" s="2">
        <v>8301221</v>
      </c>
      <c r="BA117" s="2">
        <f>AS117-AT117</f>
        <v>-6005459</v>
      </c>
      <c r="BB117" s="3">
        <f>BA117/AT117</f>
        <v>-0.2392771299107</v>
      </c>
      <c r="BC117" s="2">
        <f>AT117-AU117</f>
        <v>16690271</v>
      </c>
      <c r="BD117" s="3">
        <f>BC117/AU117</f>
        <v>1.9850299771529</v>
      </c>
      <c r="BE117" s="2">
        <f>AU117-AV117</f>
        <v>3487095</v>
      </c>
      <c r="BF117" s="3">
        <f>BE117/AV117</f>
        <v>0.70861871885145</v>
      </c>
      <c r="BG117" s="2">
        <f>AV117-AW117</f>
        <v>595822</v>
      </c>
      <c r="BH117" s="3">
        <f>BG117/AW117</f>
        <v>0.13775743886979</v>
      </c>
      <c r="BI117" s="2">
        <f>AW117-AX117</f>
        <v>350703</v>
      </c>
      <c r="BJ117" s="3">
        <f>BI117/AX117</f>
        <v>0.088239379033577</v>
      </c>
      <c r="BK117" s="2">
        <f>AX117-AY117</f>
        <v>-4229270</v>
      </c>
      <c r="BL117" s="3">
        <f>BK117/AY117</f>
        <v>-0.51553075921655</v>
      </c>
      <c r="BM117" s="2">
        <f>AY117-AZ117</f>
        <v>-97501</v>
      </c>
      <c r="BN117" s="3">
        <f>BM117/AZ117</f>
        <v>-0.011745380589193</v>
      </c>
      <c r="BO117" s="2"/>
      <c r="BP117" s="3"/>
      <c r="BQ117" s="8">
        <f>(BS117-BR117)</f>
        <v>-3</v>
      </c>
      <c r="BR117" s="6">
        <f>RANK(CA117,CA3:CA390)</f>
        <v>158</v>
      </c>
      <c r="BS117" s="6">
        <f>RANK(CB117,CB3:CB390)</f>
        <v>155</v>
      </c>
      <c r="BT117" s="6">
        <f>RANK(CC117,CC3:CC390)</f>
        <v>213</v>
      </c>
      <c r="BU117" s="6">
        <f>RANK(CD117,CD3:CD390)</f>
        <v>189</v>
      </c>
      <c r="BV117" s="6">
        <f>RANK(CE117,CE3:CE390)</f>
        <v>265</v>
      </c>
      <c r="BW117" s="6">
        <f>RANK(CF117,CF3:CF390)</f>
        <v>268</v>
      </c>
      <c r="BX117" s="6">
        <f>RANK(CG117,CG3:CG390)</f>
        <v>204</v>
      </c>
      <c r="BY117" s="6">
        <f>RANK(CH117,CH3:CH390)</f>
        <v>232</v>
      </c>
      <c r="BZ117" s="10" t="s">
        <v>137</v>
      </c>
      <c r="CA117" s="2">
        <v>1034189</v>
      </c>
      <c r="CB117" s="2">
        <v>1691955</v>
      </c>
      <c r="CC117" s="2">
        <v>119825</v>
      </c>
      <c r="CD117" s="2">
        <v>464272</v>
      </c>
      <c r="CE117" s="2">
        <v>7896</v>
      </c>
      <c r="CF117" s="2">
        <v>2250</v>
      </c>
      <c r="CG117" s="2">
        <v>126444</v>
      </c>
      <c r="CH117" s="2">
        <v>26618</v>
      </c>
      <c r="CI117" s="2">
        <f>CA117-CB117</f>
        <v>-657766</v>
      </c>
      <c r="CJ117" s="3">
        <f>CI117/CB117</f>
        <v>-0.388760930403</v>
      </c>
      <c r="CK117" s="2">
        <f>CB117-CC117</f>
        <v>1572130</v>
      </c>
      <c r="CL117" s="3">
        <f>CK117/CC117</f>
        <v>13.1202169831</v>
      </c>
      <c r="CM117" s="2">
        <f>CC117-CD117</f>
        <v>-344447</v>
      </c>
      <c r="CN117" s="3">
        <f>CM117/CD117</f>
        <v>-0.74190776096771</v>
      </c>
      <c r="CO117" s="2">
        <f>CD117-CE117</f>
        <v>456376</v>
      </c>
      <c r="CP117" s="3">
        <f>CO117/CE117</f>
        <v>57.798378926039</v>
      </c>
      <c r="CQ117" s="2">
        <f>CE117-CF117</f>
        <v>5646</v>
      </c>
      <c r="CR117" s="3">
        <f>CQ117/CF117</f>
        <v>2.5093333333333</v>
      </c>
      <c r="CS117" s="2">
        <f>CF117-CG117</f>
        <v>-124194</v>
      </c>
      <c r="CT117" s="3">
        <f>CS117/CG117</f>
        <v>-0.98220556135522</v>
      </c>
      <c r="CU117" s="2">
        <f>CG117-CH117</f>
        <v>99826</v>
      </c>
      <c r="CV117" s="3">
        <f>CU117/CH117</f>
        <v>3.7503193327823</v>
      </c>
      <c r="CW117" s="2"/>
      <c r="CX117" s="3"/>
      <c r="CY117" s="3"/>
      <c r="CZ117" s="11" t="s">
        <v>137</v>
      </c>
      <c r="DA117" s="2">
        <f>AS117-CA117</f>
        <v>18058693</v>
      </c>
      <c r="DB117" s="2">
        <f>AT117-CB117</f>
        <v>23406386</v>
      </c>
      <c r="DC117" s="2">
        <f>AU117-CC117</f>
        <v>8288245</v>
      </c>
      <c r="DD117" s="2">
        <f>AV117-CD117</f>
        <v>4456703</v>
      </c>
      <c r="DE117" s="2">
        <f>AW117-CE117</f>
        <v>4317257</v>
      </c>
      <c r="DF117" s="2">
        <f>AX117-CF117</f>
        <v>3972200</v>
      </c>
      <c r="DG117" s="2">
        <f>AY117-CG117</f>
        <v>8077276</v>
      </c>
      <c r="DH117" s="2">
        <f>AZ117-CH117</f>
        <v>8274603</v>
      </c>
      <c r="DI117" s="2"/>
      <c r="DJ117" s="9" t="s">
        <v>137</v>
      </c>
      <c r="DK117" s="4">
        <f>AS117/K117</f>
        <v>0.94861701436836</v>
      </c>
      <c r="DL117" s="4">
        <f>AT117/L117</f>
        <v>0.93684448279332</v>
      </c>
      <c r="DM117" s="4">
        <f>AU117/M117</f>
        <v>0.98594905307816</v>
      </c>
      <c r="DN117" s="4">
        <f>AV117/N117</f>
        <v>0.91378816979054</v>
      </c>
      <c r="DO117" s="4">
        <f>AW117/O117</f>
        <v>0.99817772658468</v>
      </c>
      <c r="DP117" s="4">
        <f>AX117/P117</f>
        <v>0.9994342042397</v>
      </c>
      <c r="DQ117" s="4">
        <f>AY117/Q117</f>
        <v>0.9848209471026</v>
      </c>
      <c r="DR117" s="4">
        <f>AZ117/R117</f>
        <v>0.996803732637</v>
      </c>
      <c r="DS117" s="4"/>
    </row>
    <row r="118" spans="1:130">
      <c r="A118" s="6">
        <f>(C118-B118)</f>
        <v>0</v>
      </c>
      <c r="B118" s="6">
        <f>RANK(K118,K3:K390)</f>
        <v>116</v>
      </c>
      <c r="C118" s="6">
        <f>RANK(L118,L3:L390)</f>
        <v>116</v>
      </c>
      <c r="D118" s="6">
        <f>RANK(M118,M3:M390)</f>
        <v>115</v>
      </c>
      <c r="E118" s="6">
        <f>RANK(N118,N3:N390)</f>
        <v>112</v>
      </c>
      <c r="F118" s="6">
        <f>RANK(O118,O3:O390)</f>
        <v>104</v>
      </c>
      <c r="G118" s="6">
        <f>RANK(P118,P3:P390)</f>
        <v>52</v>
      </c>
      <c r="H118" s="6">
        <f>RANK(Q118,Q3:Q390)</f>
        <v>108</v>
      </c>
      <c r="I118" s="6">
        <f>RANK(R118,R3:R390)</f>
        <v>118</v>
      </c>
      <c r="J118" s="10" t="s">
        <v>138</v>
      </c>
      <c r="K118" s="2">
        <v>19476455</v>
      </c>
      <c r="L118" s="2">
        <v>21929379</v>
      </c>
      <c r="M118" s="2">
        <v>32979418</v>
      </c>
      <c r="N118" s="2">
        <v>29026416</v>
      </c>
      <c r="O118" s="2">
        <v>28884171</v>
      </c>
      <c r="P118" s="2">
        <v>551783706</v>
      </c>
      <c r="Q118" s="2">
        <v>34480984</v>
      </c>
      <c r="R118" s="2">
        <v>16660617</v>
      </c>
      <c r="S118" s="2">
        <f>K118-L118</f>
        <v>-2452924</v>
      </c>
      <c r="T118" s="3">
        <f>S118/L118</f>
        <v>-0.11185560703748</v>
      </c>
      <c r="U118" s="2">
        <f>L118-M118</f>
        <v>-11050039</v>
      </c>
      <c r="V118" s="3">
        <f>U118/M118</f>
        <v>-0.33505864172618</v>
      </c>
      <c r="W118" s="2">
        <f>M118-N118</f>
        <v>3953002</v>
      </c>
      <c r="X118" s="3">
        <f>W118/N118</f>
        <v>0.13618636210547</v>
      </c>
      <c r="Y118" s="2">
        <f>N118-O118</f>
        <v>142245</v>
      </c>
      <c r="Z118" s="3">
        <f>Y118/O118</f>
        <v>0.0049246696399907</v>
      </c>
      <c r="AA118" s="2">
        <f>O118-P118</f>
        <v>-522899535</v>
      </c>
      <c r="AB118" s="3">
        <f>AA118/P118</f>
        <v>-0.94765309180768</v>
      </c>
      <c r="AC118" s="2">
        <f>P118-Q118</f>
        <v>517302722</v>
      </c>
      <c r="AD118" s="3">
        <f>AC118/Q118</f>
        <v>15.002551029286</v>
      </c>
      <c r="AE118" s="2">
        <f>Q118-R118</f>
        <v>17820367</v>
      </c>
      <c r="AF118" s="3">
        <f>AE118/R118</f>
        <v>1.0696102671348</v>
      </c>
      <c r="AG118" s="2"/>
      <c r="AH118" s="3"/>
      <c r="AI118" s="7">
        <f>(AK118-AJ118)</f>
        <v>-3</v>
      </c>
      <c r="AJ118" s="6">
        <f>RANK(AS118,AS3:AS390)</f>
        <v>195</v>
      </c>
      <c r="AK118" s="6">
        <f>RANK(AT118,AT3:AT390)</f>
        <v>192</v>
      </c>
      <c r="AL118" s="6">
        <f>RANK(AU118,AU3:AU390)</f>
        <v>186</v>
      </c>
      <c r="AM118" s="6">
        <f>RANK(AV118,AV3:AV390)</f>
        <v>206</v>
      </c>
      <c r="AN118" s="6">
        <f>RANK(AW118,AW3:AW390)</f>
        <v>223</v>
      </c>
      <c r="AO118" s="6">
        <f>RANK(AX118,AX3:AX390)</f>
        <v>31</v>
      </c>
      <c r="AP118" s="6">
        <f>RANK(AY118,AY3:AY390)</f>
        <v>120</v>
      </c>
      <c r="AQ118" s="6">
        <f>RANK(AZ118,AZ3:AZ390)</f>
        <v>200</v>
      </c>
      <c r="AR118" s="10" t="s">
        <v>138</v>
      </c>
      <c r="AS118" s="2">
        <v>0</v>
      </c>
      <c r="AT118" s="2">
        <v>0</v>
      </c>
      <c r="AU118" s="2">
        <v>56216</v>
      </c>
      <c r="AV118" s="2">
        <v>17052</v>
      </c>
      <c r="AW118" s="2">
        <v>0</v>
      </c>
      <c r="AX118" s="2">
        <v>476370984</v>
      </c>
      <c r="AY118" s="2">
        <v>3220564</v>
      </c>
      <c r="AZ118" s="2">
        <v>14625</v>
      </c>
      <c r="BA118" s="2">
        <f>AS118-AT118</f>
        <v>0</v>
      </c>
      <c r="BB118" s="3" t="str">
        <f>BA118/AT118</f>
        <v>0</v>
      </c>
      <c r="BC118" s="2">
        <f>AT118-AU118</f>
        <v>-56216</v>
      </c>
      <c r="BD118" s="3">
        <f>BC118/AU118</f>
        <v>-1</v>
      </c>
      <c r="BE118" s="2">
        <f>AU118-AV118</f>
        <v>39164</v>
      </c>
      <c r="BF118" s="3">
        <f>BE118/AV118</f>
        <v>2.2967393854093</v>
      </c>
      <c r="BG118" s="2">
        <f>AV118-AW118</f>
        <v>17052</v>
      </c>
      <c r="BH118" s="3" t="str">
        <f>BG118/AW118</f>
        <v>0</v>
      </c>
      <c r="BI118" s="2">
        <f>AW118-AX118</f>
        <v>-476370984</v>
      </c>
      <c r="BJ118" s="3">
        <f>BI118/AX118</f>
        <v>-1</v>
      </c>
      <c r="BK118" s="2">
        <f>AX118-AY118</f>
        <v>473150420</v>
      </c>
      <c r="BL118" s="3">
        <f>BK118/AY118</f>
        <v>146.91539121719</v>
      </c>
      <c r="BM118" s="2">
        <f>AY118-AZ118</f>
        <v>3205939</v>
      </c>
      <c r="BN118" s="3">
        <f>BM118/AZ118</f>
        <v>219.2095042735</v>
      </c>
      <c r="BO118" s="2"/>
      <c r="BP118" s="3"/>
      <c r="BQ118" s="8">
        <f>(BS118-BR118)</f>
        <v>3</v>
      </c>
      <c r="BR118" s="6">
        <f>RANK(CA118,CA3:CA390)</f>
        <v>91</v>
      </c>
      <c r="BS118" s="6">
        <f>RANK(CB118,CB3:CB390)</f>
        <v>94</v>
      </c>
      <c r="BT118" s="6">
        <f>RANK(CC118,CC3:CC390)</f>
        <v>88</v>
      </c>
      <c r="BU118" s="6">
        <f>RANK(CD118,CD3:CD390)</f>
        <v>89</v>
      </c>
      <c r="BV118" s="6">
        <f>RANK(CE118,CE3:CE390)</f>
        <v>87</v>
      </c>
      <c r="BW118" s="6">
        <f>RANK(CF118,CF3:CF390)</f>
        <v>70</v>
      </c>
      <c r="BX118" s="6">
        <f>RANK(CG118,CG3:CG390)</f>
        <v>88</v>
      </c>
      <c r="BY118" s="6">
        <f>RANK(CH118,CH3:CH390)</f>
        <v>89</v>
      </c>
      <c r="BZ118" s="10" t="s">
        <v>138</v>
      </c>
      <c r="CA118" s="2">
        <v>19476455</v>
      </c>
      <c r="CB118" s="2">
        <v>21929379</v>
      </c>
      <c r="CC118" s="2">
        <v>32923202</v>
      </c>
      <c r="CD118" s="2">
        <v>29009364</v>
      </c>
      <c r="CE118" s="2">
        <v>28884171</v>
      </c>
      <c r="CF118" s="2">
        <v>75412722</v>
      </c>
      <c r="CG118" s="2">
        <v>31260420</v>
      </c>
      <c r="CH118" s="2">
        <v>16645992</v>
      </c>
      <c r="CI118" s="2">
        <f>CA118-CB118</f>
        <v>-2452924</v>
      </c>
      <c r="CJ118" s="3">
        <f>CI118/CB118</f>
        <v>-0.11185560703748</v>
      </c>
      <c r="CK118" s="2">
        <f>CB118-CC118</f>
        <v>-10993823</v>
      </c>
      <c r="CL118" s="3">
        <f>CK118/CC118</f>
        <v>-0.33392326177751</v>
      </c>
      <c r="CM118" s="2">
        <f>CC118-CD118</f>
        <v>3913838</v>
      </c>
      <c r="CN118" s="3">
        <f>CM118/CD118</f>
        <v>0.13491636700481</v>
      </c>
      <c r="CO118" s="2">
        <f>CD118-CE118</f>
        <v>125193</v>
      </c>
      <c r="CP118" s="3">
        <f>CO118/CE118</f>
        <v>0.004334311689264</v>
      </c>
      <c r="CQ118" s="2">
        <f>CE118-CF118</f>
        <v>-46528551</v>
      </c>
      <c r="CR118" s="3">
        <f>CQ118/CF118</f>
        <v>-0.61698543383701</v>
      </c>
      <c r="CS118" s="2">
        <f>CF118-CG118</f>
        <v>44152302</v>
      </c>
      <c r="CT118" s="3">
        <f>CS118/CG118</f>
        <v>1.4124027124396</v>
      </c>
      <c r="CU118" s="2">
        <f>CG118-CH118</f>
        <v>14614428</v>
      </c>
      <c r="CV118" s="3">
        <f>CU118/CH118</f>
        <v>0.87795476532729</v>
      </c>
      <c r="CW118" s="2"/>
      <c r="CX118" s="3"/>
      <c r="CY118" s="3"/>
      <c r="CZ118" s="11" t="s">
        <v>138</v>
      </c>
      <c r="DA118" s="2">
        <f>AS118-CA118</f>
        <v>-19476455</v>
      </c>
      <c r="DB118" s="2">
        <f>AT118-CB118</f>
        <v>-21929379</v>
      </c>
      <c r="DC118" s="2">
        <f>AU118-CC118</f>
        <v>-32866986</v>
      </c>
      <c r="DD118" s="2">
        <f>AV118-CD118</f>
        <v>-28992312</v>
      </c>
      <c r="DE118" s="2">
        <f>AW118-CE118</f>
        <v>-28884171</v>
      </c>
      <c r="DF118" s="2">
        <f>AX118-CF118</f>
        <v>400958262</v>
      </c>
      <c r="DG118" s="2">
        <f>AY118-CG118</f>
        <v>-28039856</v>
      </c>
      <c r="DH118" s="2">
        <f>AZ118-CH118</f>
        <v>-16631367</v>
      </c>
      <c r="DI118" s="2"/>
      <c r="DJ118" s="9" t="s">
        <v>138</v>
      </c>
      <c r="DK118" s="4">
        <f>AS118/K118</f>
        <v>0</v>
      </c>
      <c r="DL118" s="4">
        <f>AT118/L118</f>
        <v>0</v>
      </c>
      <c r="DM118" s="4">
        <f>AU118/M118</f>
        <v>0.0017045782918304</v>
      </c>
      <c r="DN118" s="4">
        <f>AV118/N118</f>
        <v>0.00058746488026631</v>
      </c>
      <c r="DO118" s="4">
        <f>AW118/O118</f>
        <v>0</v>
      </c>
      <c r="DP118" s="4">
        <f>AX118/P118</f>
        <v>0.86332919732864</v>
      </c>
      <c r="DQ118" s="4">
        <f>AY118/Q118</f>
        <v>0.093401162797442</v>
      </c>
      <c r="DR118" s="4">
        <f>AZ118/R118</f>
        <v>0.00087781863060654</v>
      </c>
      <c r="DS118" s="4"/>
    </row>
    <row r="119" spans="1:130">
      <c r="A119" s="6">
        <f>(C119-B119)</f>
        <v>-15</v>
      </c>
      <c r="B119" s="6">
        <f>RANK(K119,K3:K390)</f>
        <v>117</v>
      </c>
      <c r="C119" s="6">
        <f>RANK(L119,L3:L390)</f>
        <v>102</v>
      </c>
      <c r="D119" s="6">
        <f>RANK(M119,M3:M390)</f>
        <v>112</v>
      </c>
      <c r="E119" s="6">
        <f>RANK(N119,N3:N390)</f>
        <v>110</v>
      </c>
      <c r="F119" s="6">
        <f>RANK(O119,O3:O390)</f>
        <v>109</v>
      </c>
      <c r="G119" s="6">
        <f>RANK(P119,P3:P390)</f>
        <v>127</v>
      </c>
      <c r="H119" s="6">
        <f>RANK(Q119,Q3:Q390)</f>
        <v>130</v>
      </c>
      <c r="I119" s="6">
        <f>RANK(R119,R3:R390)</f>
        <v>124</v>
      </c>
      <c r="J119" s="10" t="s">
        <v>139</v>
      </c>
      <c r="K119" s="2">
        <v>18107391</v>
      </c>
      <c r="L119" s="2">
        <v>35325574</v>
      </c>
      <c r="M119" s="2">
        <v>37876579</v>
      </c>
      <c r="N119" s="2">
        <v>30157930</v>
      </c>
      <c r="O119" s="2">
        <v>24512030</v>
      </c>
      <c r="P119" s="2">
        <v>15245919</v>
      </c>
      <c r="Q119" s="2">
        <v>12122980</v>
      </c>
      <c r="R119" s="2">
        <v>12369824</v>
      </c>
      <c r="S119" s="2">
        <f>K119-L119</f>
        <v>-17218183</v>
      </c>
      <c r="T119" s="3">
        <f>S119/L119</f>
        <v>-0.48741410401428</v>
      </c>
      <c r="U119" s="2">
        <f>L119-M119</f>
        <v>-2551005</v>
      </c>
      <c r="V119" s="3">
        <f>U119/M119</f>
        <v>-0.067350459501636</v>
      </c>
      <c r="W119" s="2">
        <f>M119-N119</f>
        <v>7718649</v>
      </c>
      <c r="X119" s="3">
        <f>W119/N119</f>
        <v>0.25594094156993</v>
      </c>
      <c r="Y119" s="2"/>
      <c r="Z119" s="3"/>
      <c r="AA119" s="2">
        <f>O119-P119</f>
        <v>9266111</v>
      </c>
      <c r="AB119" s="3">
        <f>AA119/P119</f>
        <v>0.60777648103732</v>
      </c>
      <c r="AC119" s="2">
        <f>P119-Q119</f>
        <v>3122939</v>
      </c>
      <c r="AD119" s="3">
        <f>AC119/Q119</f>
        <v>0.25760489582594</v>
      </c>
      <c r="AE119" s="2">
        <f>Q119-R119</f>
        <v>-246844</v>
      </c>
      <c r="AF119" s="3">
        <f>AE119/R119</f>
        <v>-0.01995533647043</v>
      </c>
      <c r="AG119" s="2"/>
      <c r="AH119" s="3"/>
      <c r="AI119" s="7">
        <f>(AK119-AJ119)</f>
        <v>-4</v>
      </c>
      <c r="AJ119" s="6">
        <f>RANK(AS119,AS3:AS390)</f>
        <v>102</v>
      </c>
      <c r="AK119" s="6">
        <f>RANK(AT119,AT3:AT390)</f>
        <v>98</v>
      </c>
      <c r="AL119" s="6">
        <f>RANK(AU119,AU3:AU390)</f>
        <v>115</v>
      </c>
      <c r="AM119" s="6">
        <f>RANK(AV119,AV3:AV390)</f>
        <v>110</v>
      </c>
      <c r="AN119" s="6">
        <f>RANK(AW119,AW3:AW390)</f>
        <v>116</v>
      </c>
      <c r="AO119" s="6">
        <f>RANK(AX119,AX3:AX390)</f>
        <v>122</v>
      </c>
      <c r="AP119" s="6">
        <f>RANK(AY119,AY3:AY390)</f>
        <v>114</v>
      </c>
      <c r="AQ119" s="6">
        <f>RANK(AZ119,AZ3:AZ390)</f>
        <v>116</v>
      </c>
      <c r="AR119" s="10" t="s">
        <v>139</v>
      </c>
      <c r="AS119" s="2">
        <v>5886459</v>
      </c>
      <c r="AT119" s="2">
        <v>5961972</v>
      </c>
      <c r="AU119" s="2">
        <v>4425839</v>
      </c>
      <c r="AV119" s="2">
        <v>4455468</v>
      </c>
      <c r="AW119" s="2">
        <v>3506220</v>
      </c>
      <c r="AX119" s="2">
        <v>4411081</v>
      </c>
      <c r="AY119" s="2">
        <v>5320120</v>
      </c>
      <c r="AZ119" s="2">
        <v>4871270</v>
      </c>
      <c r="BA119" s="2">
        <f>AS119-AT119</f>
        <v>-75513</v>
      </c>
      <c r="BB119" s="3">
        <f>BA119/AT119</f>
        <v>-0.0126657756863</v>
      </c>
      <c r="BC119" s="2">
        <f>AT119-AU119</f>
        <v>1536133</v>
      </c>
      <c r="BD119" s="3">
        <f>BC119/AU119</f>
        <v>0.3470828920799</v>
      </c>
      <c r="BE119" s="2">
        <f>AU119-AV119</f>
        <v>-29629</v>
      </c>
      <c r="BF119" s="3">
        <f>BE119/AV119</f>
        <v>-0.0066500309282886</v>
      </c>
      <c r="BG119" s="2"/>
      <c r="BH119" s="3"/>
      <c r="BI119" s="2">
        <f>AW119-AX119</f>
        <v>-904861</v>
      </c>
      <c r="BJ119" s="3">
        <f>BI119/AX119</f>
        <v>-0.20513361690706</v>
      </c>
      <c r="BK119" s="2">
        <f>AX119-AY119</f>
        <v>-909039</v>
      </c>
      <c r="BL119" s="3">
        <f>BK119/AY119</f>
        <v>-0.17086813831267</v>
      </c>
      <c r="BM119" s="2">
        <f>AY119-AZ119</f>
        <v>448850</v>
      </c>
      <c r="BN119" s="3">
        <f>BM119/AZ119</f>
        <v>0.092142295540999</v>
      </c>
      <c r="BO119" s="2"/>
      <c r="BP119" s="3"/>
      <c r="BQ119" s="8">
        <f>(BS119-BR119)</f>
        <v>-13</v>
      </c>
      <c r="BR119" s="6">
        <f>RANK(CA119,CA3:CA390)</f>
        <v>98</v>
      </c>
      <c r="BS119" s="6">
        <f>RANK(CB119,CB3:CB390)</f>
        <v>85</v>
      </c>
      <c r="BT119" s="6">
        <f>RANK(CC119,CC3:CC390)</f>
        <v>87</v>
      </c>
      <c r="BU119" s="6">
        <f>RANK(CD119,CD3:CD390)</f>
        <v>94</v>
      </c>
      <c r="BV119" s="6">
        <f>RANK(CE119,CE3:CE390)</f>
        <v>91</v>
      </c>
      <c r="BW119" s="6">
        <f>RANK(CF119,CF3:CF390)</f>
        <v>107</v>
      </c>
      <c r="BX119" s="6">
        <f>RANK(CG119,CG3:CG390)</f>
        <v>109</v>
      </c>
      <c r="BY119" s="6">
        <f>RANK(CH119,CH3:CH390)</f>
        <v>101</v>
      </c>
      <c r="BZ119" s="10" t="s">
        <v>139</v>
      </c>
      <c r="CA119" s="2">
        <v>12220932</v>
      </c>
      <c r="CB119" s="2">
        <v>29363602</v>
      </c>
      <c r="CC119" s="2">
        <v>33450740</v>
      </c>
      <c r="CD119" s="2">
        <v>25702462</v>
      </c>
      <c r="CE119" s="2">
        <v>21005810</v>
      </c>
      <c r="CF119" s="2">
        <v>10834838</v>
      </c>
      <c r="CG119" s="2">
        <v>6802860</v>
      </c>
      <c r="CH119" s="2">
        <v>7498554</v>
      </c>
      <c r="CI119" s="2">
        <f>CA119-CB119</f>
        <v>-17142670</v>
      </c>
      <c r="CJ119" s="3">
        <f>CI119/CB119</f>
        <v>-0.58380678228781</v>
      </c>
      <c r="CK119" s="2">
        <f>CB119-CC119</f>
        <v>-4087138</v>
      </c>
      <c r="CL119" s="3">
        <f>CK119/CC119</f>
        <v>-0.12218378427503</v>
      </c>
      <c r="CM119" s="2">
        <f>CC119-CD119</f>
        <v>7748278</v>
      </c>
      <c r="CN119" s="3">
        <f>CM119/CD119</f>
        <v>0.30146053712675</v>
      </c>
      <c r="CO119" s="2"/>
      <c r="CP119" s="3"/>
      <c r="CQ119" s="2">
        <f>CE119-CF119</f>
        <v>10170972</v>
      </c>
      <c r="CR119" s="3">
        <f>CQ119/CF119</f>
        <v>0.93872857166854</v>
      </c>
      <c r="CS119" s="2">
        <f>CF119-CG119</f>
        <v>4031978</v>
      </c>
      <c r="CT119" s="3">
        <f>CS119/CG119</f>
        <v>0.5926886632975</v>
      </c>
      <c r="CU119" s="2">
        <f>CG119-CH119</f>
        <v>-695694</v>
      </c>
      <c r="CV119" s="3">
        <f>CU119/CH119</f>
        <v>-0.092777087422455</v>
      </c>
      <c r="CW119" s="2"/>
      <c r="CX119" s="3"/>
      <c r="CY119" s="3"/>
      <c r="CZ119" s="11" t="s">
        <v>139</v>
      </c>
      <c r="DA119" s="2">
        <f>AS119-CA119</f>
        <v>-6334473</v>
      </c>
      <c r="DB119" s="2">
        <f>AT119-CB119</f>
        <v>-23401630</v>
      </c>
      <c r="DC119" s="2">
        <f>AU119-CC119</f>
        <v>-29024901</v>
      </c>
      <c r="DD119" s="2"/>
      <c r="DE119" s="2">
        <f>AW119-CE119</f>
        <v>-17499590</v>
      </c>
      <c r="DF119" s="2">
        <f>AX119-CF119</f>
        <v>-6423757</v>
      </c>
      <c r="DG119" s="2">
        <f>AY119-CG119</f>
        <v>-1482740</v>
      </c>
      <c r="DH119" s="2">
        <f>AZ119-CH119</f>
        <v>-2627284</v>
      </c>
      <c r="DI119" s="2"/>
      <c r="DJ119" s="9" t="s">
        <v>139</v>
      </c>
      <c r="DK119" s="4">
        <f>AS119/K119</f>
        <v>0.32508598284535</v>
      </c>
      <c r="DL119" s="4">
        <f>AT119/L119</f>
        <v>0.16877211959811</v>
      </c>
      <c r="DM119" s="4">
        <f>AU119/M119</f>
        <v>0.1168489635772</v>
      </c>
      <c r="DN119" s="4"/>
      <c r="DO119" s="4">
        <f>AW119/O119</f>
        <v>0.14304078446379</v>
      </c>
      <c r="DP119" s="4">
        <f>AX119/P119</f>
        <v>0.28932863935588</v>
      </c>
      <c r="DQ119" s="4">
        <f>AY119/Q119</f>
        <v>0.43884589432631</v>
      </c>
      <c r="DR119" s="4">
        <f>AZ119/R119</f>
        <v>0.39380269274648</v>
      </c>
      <c r="DS119" s="4"/>
    </row>
    <row r="120" spans="1:130">
      <c r="A120" s="6">
        <f>(C120-B120)</f>
        <v>134</v>
      </c>
      <c r="B120" s="6">
        <f>RANK(K120,K3:K390)</f>
        <v>118</v>
      </c>
      <c r="C120" s="6">
        <f>RANK(L120,L3:L390)</f>
        <v>252</v>
      </c>
      <c r="D120" s="6">
        <f>RANK(M120,M3:M390)</f>
        <v>204</v>
      </c>
      <c r="E120" s="6"/>
      <c r="F120" s="6">
        <f>RANK(O120,O3:O390)</f>
        <v>132</v>
      </c>
      <c r="G120" s="6">
        <f>RANK(P120,P3:P390)</f>
        <v>269</v>
      </c>
      <c r="H120" s="6">
        <f>RANK(Q120,Q3:Q390)</f>
        <v>242</v>
      </c>
      <c r="I120" s="6">
        <f>RANK(R120,R3:R390)</f>
        <v>249</v>
      </c>
      <c r="J120" s="10" t="s">
        <v>140</v>
      </c>
      <c r="K120" s="2">
        <v>18068765</v>
      </c>
      <c r="L120" s="2">
        <v>87269</v>
      </c>
      <c r="M120" s="2">
        <v>880859</v>
      </c>
      <c r="N120" s="2"/>
      <c r="O120" s="2">
        <v>10555490</v>
      </c>
      <c r="P120" s="2">
        <v>42837</v>
      </c>
      <c r="Q120" s="2">
        <v>179751</v>
      </c>
      <c r="R120" s="2">
        <v>93287</v>
      </c>
      <c r="S120" s="2">
        <f>K120-L120</f>
        <v>17981496</v>
      </c>
      <c r="T120" s="3">
        <f>S120/L120</f>
        <v>206.04677491435</v>
      </c>
      <c r="U120" s="2">
        <f>L120-M120</f>
        <v>-793590</v>
      </c>
      <c r="V120" s="3">
        <f>U120/M120</f>
        <v>-0.90092739019525</v>
      </c>
      <c r="W120" s="2">
        <f>M120-N120</f>
        <v>880859</v>
      </c>
      <c r="X120" s="3" t="str">
        <f>W120/N120</f>
        <v>0</v>
      </c>
      <c r="Y120" s="2">
        <f>N120-O120</f>
        <v>-10555490</v>
      </c>
      <c r="Z120" s="3">
        <f>Y120/O120</f>
        <v>-1</v>
      </c>
      <c r="AA120" s="2">
        <f>O120-P120</f>
        <v>10512653</v>
      </c>
      <c r="AB120" s="3">
        <f>AA120/P120</f>
        <v>245.4105796391</v>
      </c>
      <c r="AC120" s="2">
        <f>P120-Q120</f>
        <v>-136914</v>
      </c>
      <c r="AD120" s="3">
        <f>AC120/Q120</f>
        <v>-0.76168700035048</v>
      </c>
      <c r="AE120" s="2">
        <f>Q120-R120</f>
        <v>86464</v>
      </c>
      <c r="AF120" s="3">
        <f>AE120/R120</f>
        <v>0.92686011984521</v>
      </c>
      <c r="AG120" s="2"/>
      <c r="AH120" s="3"/>
      <c r="AI120" s="7">
        <f>(AK120-AJ120)</f>
        <v>-3</v>
      </c>
      <c r="AJ120" s="6">
        <f>RANK(AS120,AS3:AS390)</f>
        <v>195</v>
      </c>
      <c r="AK120" s="6">
        <f>RANK(AT120,AT3:AT390)</f>
        <v>192</v>
      </c>
      <c r="AL120" s="6">
        <f>RANK(AU120,AU3:AU390)</f>
        <v>220</v>
      </c>
      <c r="AM120" s="6"/>
      <c r="AN120" s="6">
        <f>RANK(AW120,AW3:AW390)</f>
        <v>223</v>
      </c>
      <c r="AO120" s="6">
        <f>RANK(AX120,AX3:AX390)</f>
        <v>214</v>
      </c>
      <c r="AP120" s="6">
        <f>RANK(AY120,AY3:AY390)</f>
        <v>225</v>
      </c>
      <c r="AQ120" s="6">
        <f>RANK(AZ120,AZ3:AZ390)</f>
        <v>215</v>
      </c>
      <c r="AR120" s="10" t="s">
        <v>140</v>
      </c>
      <c r="AS120" s="2">
        <v>0</v>
      </c>
      <c r="AT120" s="2">
        <v>0</v>
      </c>
      <c r="AU120" s="2">
        <v>0</v>
      </c>
      <c r="AV120" s="2"/>
      <c r="AW120" s="2">
        <v>0</v>
      </c>
      <c r="AX120" s="2">
        <v>0</v>
      </c>
      <c r="AY120" s="2">
        <v>0</v>
      </c>
      <c r="AZ120" s="2">
        <v>0</v>
      </c>
      <c r="BA120" s="2">
        <f>AS120-AT120</f>
        <v>0</v>
      </c>
      <c r="BB120" s="3" t="str">
        <f>BA120/AT120</f>
        <v>0</v>
      </c>
      <c r="BC120" s="2">
        <f>AT120-AU120</f>
        <v>0</v>
      </c>
      <c r="BD120" s="3" t="str">
        <f>BC120/AU120</f>
        <v>0</v>
      </c>
      <c r="BE120" s="2">
        <f>AU120-AV120</f>
        <v>0</v>
      </c>
      <c r="BF120" s="3" t="str">
        <f>BE120/AV120</f>
        <v>0</v>
      </c>
      <c r="BG120" s="2">
        <f>AV120-AW120</f>
        <v>0</v>
      </c>
      <c r="BH120" s="3" t="str">
        <f>BG120/AW120</f>
        <v>0</v>
      </c>
      <c r="BI120" s="2">
        <f>AW120-AX120</f>
        <v>0</v>
      </c>
      <c r="BJ120" s="3" t="str">
        <f>BI120/AX120</f>
        <v>0</v>
      </c>
      <c r="BK120" s="2">
        <f>AX120-AY120</f>
        <v>0</v>
      </c>
      <c r="BL120" s="3" t="str">
        <f>BK120/AY120</f>
        <v>0</v>
      </c>
      <c r="BM120" s="2">
        <f>AY120-AZ120</f>
        <v>0</v>
      </c>
      <c r="BN120" s="3" t="str">
        <f>BM120/AZ120</f>
        <v>0</v>
      </c>
      <c r="BO120" s="2"/>
      <c r="BP120" s="3"/>
      <c r="BQ120" s="8">
        <f>(BS120-BR120)</f>
        <v>125</v>
      </c>
      <c r="BR120" s="6">
        <f>RANK(CA120,CA3:CA390)</f>
        <v>93</v>
      </c>
      <c r="BS120" s="6">
        <f>RANK(CB120,CB3:CB390)</f>
        <v>218</v>
      </c>
      <c r="BT120" s="6">
        <f>RANK(CC120,CC3:CC390)</f>
        <v>169</v>
      </c>
      <c r="BU120" s="6"/>
      <c r="BV120" s="6">
        <f>RANK(CE120,CE3:CE390)</f>
        <v>104</v>
      </c>
      <c r="BW120" s="6">
        <f>RANK(CF120,CF3:CF390)</f>
        <v>229</v>
      </c>
      <c r="BX120" s="6">
        <f>RANK(CG120,CG3:CG390)</f>
        <v>196</v>
      </c>
      <c r="BY120" s="6">
        <f>RANK(CH120,CH3:CH390)</f>
        <v>207</v>
      </c>
      <c r="BZ120" s="10" t="s">
        <v>140</v>
      </c>
      <c r="CA120" s="2">
        <v>18068765</v>
      </c>
      <c r="CB120" s="2">
        <v>87269</v>
      </c>
      <c r="CC120" s="2">
        <v>880859</v>
      </c>
      <c r="CD120" s="2"/>
      <c r="CE120" s="2">
        <v>10555490</v>
      </c>
      <c r="CF120" s="2">
        <v>42837</v>
      </c>
      <c r="CG120" s="2">
        <v>179751</v>
      </c>
      <c r="CH120" s="2">
        <v>93287</v>
      </c>
      <c r="CI120" s="2">
        <f>CA120-CB120</f>
        <v>17981496</v>
      </c>
      <c r="CJ120" s="3">
        <f>CI120/CB120</f>
        <v>206.04677491435</v>
      </c>
      <c r="CK120" s="2">
        <f>CB120-CC120</f>
        <v>-793590</v>
      </c>
      <c r="CL120" s="3">
        <f>CK120/CC120</f>
        <v>-0.90092739019525</v>
      </c>
      <c r="CM120" s="2">
        <f>CC120-CD120</f>
        <v>880859</v>
      </c>
      <c r="CN120" s="3" t="str">
        <f>CM120/CD120</f>
        <v>0</v>
      </c>
      <c r="CO120" s="2">
        <f>CD120-CE120</f>
        <v>-10555490</v>
      </c>
      <c r="CP120" s="3">
        <f>CO120/CE120</f>
        <v>-1</v>
      </c>
      <c r="CQ120" s="2">
        <f>CE120-CF120</f>
        <v>10512653</v>
      </c>
      <c r="CR120" s="3">
        <f>CQ120/CF120</f>
        <v>245.4105796391</v>
      </c>
      <c r="CS120" s="2">
        <f>CF120-CG120</f>
        <v>-136914</v>
      </c>
      <c r="CT120" s="3">
        <f>CS120/CG120</f>
        <v>-0.76168700035048</v>
      </c>
      <c r="CU120" s="2">
        <f>CG120-CH120</f>
        <v>86464</v>
      </c>
      <c r="CV120" s="3">
        <f>CU120/CH120</f>
        <v>0.92686011984521</v>
      </c>
      <c r="CW120" s="2"/>
      <c r="CX120" s="3"/>
      <c r="CY120" s="3"/>
      <c r="CZ120" s="11" t="s">
        <v>140</v>
      </c>
      <c r="DA120" s="2">
        <f>AS120-CA120</f>
        <v>-18068765</v>
      </c>
      <c r="DB120" s="2">
        <f>AT120-CB120</f>
        <v>-87269</v>
      </c>
      <c r="DC120" s="2">
        <f>AU120-CC120</f>
        <v>-880859</v>
      </c>
      <c r="DD120" s="2">
        <f>AV120-CD120</f>
        <v>0</v>
      </c>
      <c r="DE120" s="2">
        <f>AW120-CE120</f>
        <v>-10555490</v>
      </c>
      <c r="DF120" s="2">
        <f>AX120-CF120</f>
        <v>-42837</v>
      </c>
      <c r="DG120" s="2">
        <f>AY120-CG120</f>
        <v>-179751</v>
      </c>
      <c r="DH120" s="2">
        <f>AZ120-CH120</f>
        <v>-93287</v>
      </c>
      <c r="DI120" s="2"/>
      <c r="DJ120" s="9" t="s">
        <v>140</v>
      </c>
      <c r="DK120" s="4">
        <f>AS120/K120</f>
        <v>0</v>
      </c>
      <c r="DL120" s="4">
        <f>AT120/L120</f>
        <v>0</v>
      </c>
      <c r="DM120" s="4">
        <f>AU120/M120</f>
        <v>0</v>
      </c>
      <c r="DN120" s="4" t="str">
        <f>AV120/N120</f>
        <v>0</v>
      </c>
      <c r="DO120" s="4">
        <f>AW120/O120</f>
        <v>0</v>
      </c>
      <c r="DP120" s="4">
        <f>AX120/P120</f>
        <v>0</v>
      </c>
      <c r="DQ120" s="4">
        <f>AY120/Q120</f>
        <v>0</v>
      </c>
      <c r="DR120" s="4">
        <f>AZ120/R120</f>
        <v>0</v>
      </c>
      <c r="DS120" s="4"/>
    </row>
    <row r="121" spans="1:130">
      <c r="A121" s="6">
        <f>(C121-B121)</f>
        <v>1</v>
      </c>
      <c r="B121" s="6">
        <f>RANK(K121,K3:K390)</f>
        <v>119</v>
      </c>
      <c r="C121" s="6">
        <f>RANK(L121,L3:L390)</f>
        <v>120</v>
      </c>
      <c r="D121" s="6">
        <f>RANK(M121,M3:M390)</f>
        <v>109</v>
      </c>
      <c r="E121" s="6">
        <f>RANK(N121,N3:N390)</f>
        <v>104</v>
      </c>
      <c r="F121" s="6">
        <f>RANK(O121,O3:O390)</f>
        <v>103</v>
      </c>
      <c r="G121" s="6">
        <f>RANK(P121,P3:P390)</f>
        <v>111</v>
      </c>
      <c r="H121" s="6">
        <f>RANK(Q121,Q3:Q390)</f>
        <v>89</v>
      </c>
      <c r="I121" s="6">
        <f>RANK(R121,R3:R390)</f>
        <v>97</v>
      </c>
      <c r="J121" s="10" t="s">
        <v>141</v>
      </c>
      <c r="K121" s="2">
        <v>16383667</v>
      </c>
      <c r="L121" s="2">
        <v>19695944</v>
      </c>
      <c r="M121" s="2">
        <v>44089066</v>
      </c>
      <c r="N121" s="2">
        <v>45243425</v>
      </c>
      <c r="O121" s="2">
        <v>30693078</v>
      </c>
      <c r="P121" s="2">
        <v>23195465</v>
      </c>
      <c r="Q121" s="2">
        <v>69258845</v>
      </c>
      <c r="R121" s="2">
        <v>44035972</v>
      </c>
      <c r="S121" s="2">
        <f>K121-L121</f>
        <v>-3312277</v>
      </c>
      <c r="T121" s="3">
        <f>S121/L121</f>
        <v>-0.16817051267002</v>
      </c>
      <c r="U121" s="2">
        <f>L121-M121</f>
        <v>-24393122</v>
      </c>
      <c r="V121" s="3">
        <f>U121/M121</f>
        <v>-0.55326919377244</v>
      </c>
      <c r="W121" s="2">
        <f>M121-N121</f>
        <v>-1154359</v>
      </c>
      <c r="X121" s="3">
        <f>W121/N121</f>
        <v>-0.025514403474096</v>
      </c>
      <c r="Y121" s="2">
        <f>N121-O121</f>
        <v>14550347</v>
      </c>
      <c r="Z121" s="3">
        <f>Y121/O121</f>
        <v>0.47405955831474</v>
      </c>
      <c r="AA121" s="2">
        <f>O121-P121</f>
        <v>7497613</v>
      </c>
      <c r="AB121" s="3">
        <f>AA121/P121</f>
        <v>0.32323615844735</v>
      </c>
      <c r="AC121" s="2">
        <f>P121-Q121</f>
        <v>-46063380</v>
      </c>
      <c r="AD121" s="3">
        <f>AC121/Q121</f>
        <v>-0.66509021338719</v>
      </c>
      <c r="AE121" s="2">
        <f>Q121-R121</f>
        <v>25222873</v>
      </c>
      <c r="AF121" s="3">
        <f>AE121/R121</f>
        <v>0.57277884089853</v>
      </c>
      <c r="AG121" s="2"/>
      <c r="AH121" s="3"/>
      <c r="AI121" s="7">
        <f>(AK121-AJ121)</f>
        <v>-11</v>
      </c>
      <c r="AJ121" s="6">
        <f>RANK(AS121,AS3:AS390)</f>
        <v>80</v>
      </c>
      <c r="AK121" s="6">
        <f>RANK(AT121,AT3:AT390)</f>
        <v>69</v>
      </c>
      <c r="AL121" s="6">
        <f>RANK(AU121,AU3:AU390)</f>
        <v>71</v>
      </c>
      <c r="AM121" s="6">
        <f>RANK(AV121,AV3:AV390)</f>
        <v>70</v>
      </c>
      <c r="AN121" s="6">
        <f>RANK(AW121,AW3:AW390)</f>
        <v>72</v>
      </c>
      <c r="AO121" s="6">
        <f>RANK(AX121,AX3:AX390)</f>
        <v>77</v>
      </c>
      <c r="AP121" s="6">
        <f>RANK(AY121,AY3:AY390)</f>
        <v>63</v>
      </c>
      <c r="AQ121" s="6">
        <f>RANK(AZ121,AZ3:AZ390)</f>
        <v>67</v>
      </c>
      <c r="AR121" s="10" t="s">
        <v>141</v>
      </c>
      <c r="AS121" s="2">
        <v>16365175</v>
      </c>
      <c r="AT121" s="2">
        <v>19695944</v>
      </c>
      <c r="AU121" s="2">
        <v>44026398</v>
      </c>
      <c r="AV121" s="2">
        <v>45242121</v>
      </c>
      <c r="AW121" s="2">
        <v>30537209</v>
      </c>
      <c r="AX121" s="2">
        <v>23113167</v>
      </c>
      <c r="AY121" s="2">
        <v>69125569</v>
      </c>
      <c r="AZ121" s="2">
        <v>43971134</v>
      </c>
      <c r="BA121" s="2">
        <f>AS121-AT121</f>
        <v>-3330769</v>
      </c>
      <c r="BB121" s="3">
        <f>BA121/AT121</f>
        <v>-0.16910938617616</v>
      </c>
      <c r="BC121" s="2">
        <f>AT121-AU121</f>
        <v>-24330454</v>
      </c>
      <c r="BD121" s="3">
        <f>BC121/AU121</f>
        <v>-0.5526333087708</v>
      </c>
      <c r="BE121" s="2">
        <f>AU121-AV121</f>
        <v>-1215723</v>
      </c>
      <c r="BF121" s="3">
        <f>BE121/AV121</f>
        <v>-0.026871485534465</v>
      </c>
      <c r="BG121" s="2">
        <f>AV121-AW121</f>
        <v>14704912</v>
      </c>
      <c r="BH121" s="3">
        <f>BG121/AW121</f>
        <v>0.48154079830937</v>
      </c>
      <c r="BI121" s="2">
        <f>AW121-AX121</f>
        <v>7424042</v>
      </c>
      <c r="BJ121" s="3">
        <f>BI121/AX121</f>
        <v>0.32120401327953</v>
      </c>
      <c r="BK121" s="2">
        <f>AX121-AY121</f>
        <v>-46012402</v>
      </c>
      <c r="BL121" s="3">
        <f>BK121/AY121</f>
        <v>-0.66563505611071</v>
      </c>
      <c r="BM121" s="2">
        <f>AY121-AZ121</f>
        <v>25154435</v>
      </c>
      <c r="BN121" s="3">
        <f>BM121/AZ121</f>
        <v>0.57206700650477</v>
      </c>
      <c r="BO121" s="2"/>
      <c r="BP121" s="3"/>
      <c r="BQ121" s="8">
        <f>(BS121-BR121)</f>
        <v>54</v>
      </c>
      <c r="BR121" s="6">
        <f>RANK(CA121,CA3:CA390)</f>
        <v>234</v>
      </c>
      <c r="BS121" s="6">
        <f>RANK(CB121,CB3:CB390)</f>
        <v>288</v>
      </c>
      <c r="BT121" s="6">
        <f>RANK(CC121,CC3:CC390)</f>
        <v>223</v>
      </c>
      <c r="BU121" s="6">
        <f>RANK(CD121,CD3:CD390)</f>
        <v>278</v>
      </c>
      <c r="BV121" s="6">
        <f>RANK(CE121,CE3:CE390)</f>
        <v>206</v>
      </c>
      <c r="BW121" s="6">
        <f>RANK(CF121,CF3:CF390)</f>
        <v>214</v>
      </c>
      <c r="BX121" s="6">
        <f>RANK(CG121,CG3:CG390)</f>
        <v>202</v>
      </c>
      <c r="BY121" s="6">
        <f>RANK(CH121,CH3:CH390)</f>
        <v>212</v>
      </c>
      <c r="BZ121" s="10" t="s">
        <v>141</v>
      </c>
      <c r="CA121" s="2">
        <v>18492</v>
      </c>
      <c r="CB121" s="2">
        <v>0</v>
      </c>
      <c r="CC121" s="2">
        <v>62668</v>
      </c>
      <c r="CD121" s="2">
        <v>1304</v>
      </c>
      <c r="CE121" s="2">
        <v>155869</v>
      </c>
      <c r="CF121" s="2">
        <v>82298</v>
      </c>
      <c r="CG121" s="2">
        <v>133276</v>
      </c>
      <c r="CH121" s="2">
        <v>64838</v>
      </c>
      <c r="CI121" s="2">
        <f>CA121-CB121</f>
        <v>18492</v>
      </c>
      <c r="CJ121" s="3" t="str">
        <f>CI121/CB121</f>
        <v>0</v>
      </c>
      <c r="CK121" s="2">
        <f>CB121-CC121</f>
        <v>-62668</v>
      </c>
      <c r="CL121" s="3">
        <f>CK121/CC121</f>
        <v>-1</v>
      </c>
      <c r="CM121" s="2">
        <f>CC121-CD121</f>
        <v>61364</v>
      </c>
      <c r="CN121" s="3">
        <f>CM121/CD121</f>
        <v>47.058282208589</v>
      </c>
      <c r="CO121" s="2">
        <f>CD121-CE121</f>
        <v>-154565</v>
      </c>
      <c r="CP121" s="3">
        <f>CO121/CE121</f>
        <v>-0.99163400034644</v>
      </c>
      <c r="CQ121" s="2">
        <f>CE121-CF121</f>
        <v>73571</v>
      </c>
      <c r="CR121" s="3">
        <f>CQ121/CF121</f>
        <v>0.89395854091229</v>
      </c>
      <c r="CS121" s="2">
        <f>CF121-CG121</f>
        <v>-50978</v>
      </c>
      <c r="CT121" s="3">
        <f>CS121/CG121</f>
        <v>-0.38249947477415</v>
      </c>
      <c r="CU121" s="2">
        <f>CG121-CH121</f>
        <v>68438</v>
      </c>
      <c r="CV121" s="3">
        <f>CU121/CH121</f>
        <v>1.0555229957741</v>
      </c>
      <c r="CW121" s="2"/>
      <c r="CX121" s="3"/>
      <c r="CY121" s="3"/>
      <c r="CZ121" s="11" t="s">
        <v>141</v>
      </c>
      <c r="DA121" s="2">
        <f>AS121-CA121</f>
        <v>16346683</v>
      </c>
      <c r="DB121" s="2">
        <f>AT121-CB121</f>
        <v>19695944</v>
      </c>
      <c r="DC121" s="2">
        <f>AU121-CC121</f>
        <v>43963730</v>
      </c>
      <c r="DD121" s="2">
        <f>AV121-CD121</f>
        <v>45240817</v>
      </c>
      <c r="DE121" s="2">
        <f>AW121-CE121</f>
        <v>30381340</v>
      </c>
      <c r="DF121" s="2">
        <f>AX121-CF121</f>
        <v>23030869</v>
      </c>
      <c r="DG121" s="2">
        <f>AY121-CG121</f>
        <v>68992293</v>
      </c>
      <c r="DH121" s="2">
        <f>AZ121-CH121</f>
        <v>43906296</v>
      </c>
      <c r="DI121" s="2"/>
      <c r="DJ121" s="9" t="s">
        <v>141</v>
      </c>
      <c r="DK121" s="4">
        <f>AS121/K121</f>
        <v>0.99887131495043</v>
      </c>
      <c r="DL121" s="4">
        <f>AT121/L121</f>
        <v>1</v>
      </c>
      <c r="DM121" s="4">
        <f>AU121/M121</f>
        <v>0.99857860450026</v>
      </c>
      <c r="DN121" s="4">
        <f>AV121/N121</f>
        <v>0.99997117813251</v>
      </c>
      <c r="DO121" s="4">
        <f>AW121/O121</f>
        <v>0.99492168885766</v>
      </c>
      <c r="DP121" s="4">
        <f>AX121/P121</f>
        <v>0.99645197886742</v>
      </c>
      <c r="DQ121" s="4">
        <f>AY121/Q121</f>
        <v>0.99807568260776</v>
      </c>
      <c r="DR121" s="4">
        <f>AZ121/R121</f>
        <v>0.99852761283434</v>
      </c>
      <c r="DS121" s="4"/>
    </row>
    <row r="122" spans="1:130">
      <c r="A122" s="6">
        <f>(C122-B122)</f>
        <v>15</v>
      </c>
      <c r="B122" s="6">
        <f>RANK(K122,K3:K390)</f>
        <v>120</v>
      </c>
      <c r="C122" s="6">
        <f>RANK(L122,L3:L390)</f>
        <v>135</v>
      </c>
      <c r="D122" s="6">
        <f>RANK(M122,M3:M390)</f>
        <v>134</v>
      </c>
      <c r="E122" s="6">
        <f>RANK(N122,N3:N390)</f>
        <v>135</v>
      </c>
      <c r="F122" s="6">
        <f>RANK(O122,O3:O390)</f>
        <v>129</v>
      </c>
      <c r="G122" s="6">
        <f>RANK(P122,P3:P390)</f>
        <v>138</v>
      </c>
      <c r="H122" s="6">
        <f>RANK(Q122,Q3:Q390)</f>
        <v>141</v>
      </c>
      <c r="I122" s="6">
        <f>RANK(R122,R3:R390)</f>
        <v>128</v>
      </c>
      <c r="J122" s="10" t="s">
        <v>142</v>
      </c>
      <c r="K122" s="2">
        <v>16315620</v>
      </c>
      <c r="L122" s="2">
        <v>11097248</v>
      </c>
      <c r="M122" s="2">
        <v>15251283</v>
      </c>
      <c r="N122" s="2">
        <v>8979480</v>
      </c>
      <c r="O122" s="2">
        <v>10987171</v>
      </c>
      <c r="P122" s="2">
        <v>9436062</v>
      </c>
      <c r="Q122" s="2">
        <v>8081906</v>
      </c>
      <c r="R122" s="2">
        <v>10644264</v>
      </c>
      <c r="S122" s="2">
        <f>K122-L122</f>
        <v>5218372</v>
      </c>
      <c r="T122" s="3">
        <f>S122/L122</f>
        <v>0.47024018927936</v>
      </c>
      <c r="U122" s="2">
        <f>L122-M122</f>
        <v>-4154035</v>
      </c>
      <c r="V122" s="3">
        <f>U122/M122</f>
        <v>-0.27237282266679</v>
      </c>
      <c r="W122" s="2">
        <f>M122-N122</f>
        <v>6271803</v>
      </c>
      <c r="X122" s="3">
        <f>W122/N122</f>
        <v>0.6984594876318</v>
      </c>
      <c r="Y122" s="2">
        <f>N122-O122</f>
        <v>-2007691</v>
      </c>
      <c r="Z122" s="3">
        <f>Y122/O122</f>
        <v>-0.18273047720837</v>
      </c>
      <c r="AA122" s="2">
        <f>O122-P122</f>
        <v>1551109</v>
      </c>
      <c r="AB122" s="3">
        <f>AA122/P122</f>
        <v>0.16438096739932</v>
      </c>
      <c r="AC122" s="2">
        <f>P122-Q122</f>
        <v>1354156</v>
      </c>
      <c r="AD122" s="3">
        <f>AC122/Q122</f>
        <v>0.16755403985149</v>
      </c>
      <c r="AE122" s="2">
        <f>Q122-R122</f>
        <v>-2562358</v>
      </c>
      <c r="AF122" s="3">
        <f>AE122/R122</f>
        <v>-0.24072664864381</v>
      </c>
      <c r="AG122" s="2"/>
      <c r="AH122" s="3"/>
      <c r="AI122" s="7">
        <f>(AK122-AJ122)</f>
        <v>5</v>
      </c>
      <c r="AJ122" s="6">
        <f>RANK(AS122,AS3:AS390)</f>
        <v>187</v>
      </c>
      <c r="AK122" s="6">
        <f>RANK(AT122,AT3:AT390)</f>
        <v>192</v>
      </c>
      <c r="AL122" s="6">
        <f>RANK(AU122,AU3:AU390)</f>
        <v>206</v>
      </c>
      <c r="AM122" s="6">
        <f>RANK(AV122,AV3:AV390)</f>
        <v>226</v>
      </c>
      <c r="AN122" s="6">
        <f>RANK(AW122,AW3:AW390)</f>
        <v>223</v>
      </c>
      <c r="AO122" s="6">
        <f>RANK(AX122,AX3:AX390)</f>
        <v>201</v>
      </c>
      <c r="AP122" s="6">
        <f>RANK(AY122,AY3:AY390)</f>
        <v>225</v>
      </c>
      <c r="AQ122" s="6">
        <f>RANK(AZ122,AZ3:AZ390)</f>
        <v>215</v>
      </c>
      <c r="AR122" s="10" t="s">
        <v>142</v>
      </c>
      <c r="AS122" s="2">
        <v>12030</v>
      </c>
      <c r="AT122" s="2">
        <v>0</v>
      </c>
      <c r="AU122" s="2">
        <v>19065</v>
      </c>
      <c r="AV122" s="2">
        <v>2611</v>
      </c>
      <c r="AW122" s="2">
        <v>0</v>
      </c>
      <c r="AX122" s="2">
        <v>10446</v>
      </c>
      <c r="AY122" s="2">
        <v>0</v>
      </c>
      <c r="AZ122" s="2">
        <v>0</v>
      </c>
      <c r="BA122" s="2">
        <f>AS122-AT122</f>
        <v>12030</v>
      </c>
      <c r="BB122" s="3" t="str">
        <f>BA122/AT122</f>
        <v>0</v>
      </c>
      <c r="BC122" s="2">
        <f>AT122-AU122</f>
        <v>-19065</v>
      </c>
      <c r="BD122" s="3">
        <f>BC122/AU122</f>
        <v>-1</v>
      </c>
      <c r="BE122" s="2">
        <f>AU122-AV122</f>
        <v>16454</v>
      </c>
      <c r="BF122" s="3">
        <f>BE122/AV122</f>
        <v>6.301800076599</v>
      </c>
      <c r="BG122" s="2">
        <f>AV122-AW122</f>
        <v>2611</v>
      </c>
      <c r="BH122" s="3" t="str">
        <f>BG122/AW122</f>
        <v>0</v>
      </c>
      <c r="BI122" s="2">
        <f>AW122-AX122</f>
        <v>-10446</v>
      </c>
      <c r="BJ122" s="3">
        <f>BI122/AX122</f>
        <v>-1</v>
      </c>
      <c r="BK122" s="2">
        <f>AX122-AY122</f>
        <v>10446</v>
      </c>
      <c r="BL122" s="3" t="str">
        <f>BK122/AY122</f>
        <v>0</v>
      </c>
      <c r="BM122" s="2">
        <f>AY122-AZ122</f>
        <v>0</v>
      </c>
      <c r="BN122" s="3" t="str">
        <f>BM122/AZ122</f>
        <v>0</v>
      </c>
      <c r="BO122" s="2"/>
      <c r="BP122" s="3"/>
      <c r="BQ122" s="8">
        <f>(BS122-BR122)</f>
        <v>16</v>
      </c>
      <c r="BR122" s="6">
        <f>RANK(CA122,CA3:CA390)</f>
        <v>94</v>
      </c>
      <c r="BS122" s="6">
        <f>RANK(CB122,CB3:CB390)</f>
        <v>110</v>
      </c>
      <c r="BT122" s="6">
        <f>RANK(CC122,CC3:CC390)</f>
        <v>105</v>
      </c>
      <c r="BU122" s="6">
        <f>RANK(CD122,CD3:CD390)</f>
        <v>111</v>
      </c>
      <c r="BV122" s="6">
        <f>RANK(CE122,CE3:CE390)</f>
        <v>101</v>
      </c>
      <c r="BW122" s="6">
        <f>RANK(CF122,CF3:CF390)</f>
        <v>108</v>
      </c>
      <c r="BX122" s="6">
        <f>RANK(CG122,CG3:CG390)</f>
        <v>105</v>
      </c>
      <c r="BY122" s="6">
        <f>RANK(CH122,CH3:CH390)</f>
        <v>97</v>
      </c>
      <c r="BZ122" s="10" t="s">
        <v>142</v>
      </c>
      <c r="CA122" s="2">
        <v>16303590</v>
      </c>
      <c r="CB122" s="2">
        <v>11097248</v>
      </c>
      <c r="CC122" s="2">
        <v>15232218</v>
      </c>
      <c r="CD122" s="2">
        <v>8976869</v>
      </c>
      <c r="CE122" s="2">
        <v>10987171</v>
      </c>
      <c r="CF122" s="2">
        <v>9425616</v>
      </c>
      <c r="CG122" s="2">
        <v>8081906</v>
      </c>
      <c r="CH122" s="2">
        <v>10644264</v>
      </c>
      <c r="CI122" s="2">
        <f>CA122-CB122</f>
        <v>5206342</v>
      </c>
      <c r="CJ122" s="3">
        <f>CI122/CB122</f>
        <v>0.46915613672867</v>
      </c>
      <c r="CK122" s="2">
        <f>CB122-CC122</f>
        <v>-4134970</v>
      </c>
      <c r="CL122" s="3">
        <f>CK122/CC122</f>
        <v>-0.27146210748822</v>
      </c>
      <c r="CM122" s="2">
        <f>CC122-CD122</f>
        <v>6255349</v>
      </c>
      <c r="CN122" s="3">
        <f>CM122/CD122</f>
        <v>0.69682970755171</v>
      </c>
      <c r="CO122" s="2">
        <f>CD122-CE122</f>
        <v>-2010302</v>
      </c>
      <c r="CP122" s="3">
        <f>CO122/CE122</f>
        <v>-0.18296811799871</v>
      </c>
      <c r="CQ122" s="2">
        <f>CE122-CF122</f>
        <v>1561555</v>
      </c>
      <c r="CR122" s="3">
        <f>CQ122/CF122</f>
        <v>0.1656714001504</v>
      </c>
      <c r="CS122" s="2">
        <f>CF122-CG122</f>
        <v>1343710</v>
      </c>
      <c r="CT122" s="3">
        <f>CS122/CG122</f>
        <v>0.16626152296253</v>
      </c>
      <c r="CU122" s="2">
        <f>CG122-CH122</f>
        <v>-2562358</v>
      </c>
      <c r="CV122" s="3">
        <f>CU122/CH122</f>
        <v>-0.24072664864381</v>
      </c>
      <c r="CW122" s="2"/>
      <c r="CX122" s="3"/>
      <c r="CY122" s="3"/>
      <c r="CZ122" s="11" t="s">
        <v>142</v>
      </c>
      <c r="DA122" s="2">
        <f>AS122-CA122</f>
        <v>-16291560</v>
      </c>
      <c r="DB122" s="2">
        <f>AT122-CB122</f>
        <v>-11097248</v>
      </c>
      <c r="DC122" s="2">
        <f>AU122-CC122</f>
        <v>-15213153</v>
      </c>
      <c r="DD122" s="2">
        <f>AV122-CD122</f>
        <v>-8974258</v>
      </c>
      <c r="DE122" s="2">
        <f>AW122-CE122</f>
        <v>-10987171</v>
      </c>
      <c r="DF122" s="2">
        <f>AX122-CF122</f>
        <v>-9415170</v>
      </c>
      <c r="DG122" s="2">
        <f>AY122-CG122</f>
        <v>-8081906</v>
      </c>
      <c r="DH122" s="2">
        <f>AZ122-CH122</f>
        <v>-10644264</v>
      </c>
      <c r="DI122" s="2"/>
      <c r="DJ122" s="9" t="s">
        <v>142</v>
      </c>
      <c r="DK122" s="4">
        <f>AS122/K122</f>
        <v>0.00073733023936571</v>
      </c>
      <c r="DL122" s="4">
        <f>AT122/L122</f>
        <v>0</v>
      </c>
      <c r="DM122" s="4">
        <f>AU122/M122</f>
        <v>0.0012500587655478</v>
      </c>
      <c r="DN122" s="4">
        <f>AV122/N122</f>
        <v>0.0002907740760044</v>
      </c>
      <c r="DO122" s="4">
        <f>AW122/O122</f>
        <v>0</v>
      </c>
      <c r="DP122" s="4">
        <f>AX122/P122</f>
        <v>0.0011070296062065</v>
      </c>
      <c r="DQ122" s="4">
        <f>AY122/Q122</f>
        <v>0</v>
      </c>
      <c r="DR122" s="4">
        <f>AZ122/R122</f>
        <v>0</v>
      </c>
      <c r="DS122" s="4"/>
    </row>
    <row r="123" spans="1:130">
      <c r="A123" s="6">
        <f>(C123-B123)</f>
        <v>-24</v>
      </c>
      <c r="B123" s="6">
        <f>RANK(K123,K3:K390)</f>
        <v>121</v>
      </c>
      <c r="C123" s="6">
        <f>RANK(L123,L3:L390)</f>
        <v>97</v>
      </c>
      <c r="D123" s="6">
        <f>RANK(M123,M3:M390)</f>
        <v>133</v>
      </c>
      <c r="E123" s="6">
        <f>RANK(N123,N3:N390)</f>
        <v>142</v>
      </c>
      <c r="F123" s="6">
        <f>RANK(O123,O3:O390)</f>
        <v>134</v>
      </c>
      <c r="G123" s="6">
        <f>RANK(P123,P3:P390)</f>
        <v>223</v>
      </c>
      <c r="H123" s="6">
        <f>RANK(Q123,Q3:Q390)</f>
        <v>212</v>
      </c>
      <c r="I123" s="6">
        <f>RANK(R123,R3:R390)</f>
        <v>221</v>
      </c>
      <c r="J123" s="10" t="s">
        <v>143</v>
      </c>
      <c r="K123" s="2">
        <v>14410365</v>
      </c>
      <c r="L123" s="2">
        <v>44577138</v>
      </c>
      <c r="M123" s="2">
        <v>16350574</v>
      </c>
      <c r="N123" s="2">
        <v>7076585</v>
      </c>
      <c r="O123" s="2">
        <v>8738075</v>
      </c>
      <c r="P123" s="2">
        <v>342595</v>
      </c>
      <c r="Q123" s="2">
        <v>508014</v>
      </c>
      <c r="R123" s="2">
        <v>392049</v>
      </c>
      <c r="S123" s="2">
        <f>K123-L123</f>
        <v>-30166773</v>
      </c>
      <c r="T123" s="3">
        <f>S123/L123</f>
        <v>-0.67673193824153</v>
      </c>
      <c r="U123" s="2">
        <f>L123-M123</f>
        <v>28226564</v>
      </c>
      <c r="V123" s="3">
        <f>U123/M123</f>
        <v>1.72633474519</v>
      </c>
      <c r="W123" s="2">
        <f>M123-N123</f>
        <v>9273989</v>
      </c>
      <c r="X123" s="3">
        <f>W123/N123</f>
        <v>1.3105175730949</v>
      </c>
      <c r="Y123" s="2">
        <f>N123-O123</f>
        <v>-1661490</v>
      </c>
      <c r="Z123" s="3">
        <f>Y123/O123</f>
        <v>-0.19014371014211</v>
      </c>
      <c r="AA123" s="2">
        <f>O123-P123</f>
        <v>8395480</v>
      </c>
      <c r="AB123" s="3">
        <f>AA123/P123</f>
        <v>24.505553204221</v>
      </c>
      <c r="AC123" s="2">
        <f>P123-Q123</f>
        <v>-165419</v>
      </c>
      <c r="AD123" s="3">
        <f>AC123/Q123</f>
        <v>-0.32561897900452</v>
      </c>
      <c r="AE123" s="2">
        <f>Q123-R123</f>
        <v>115965</v>
      </c>
      <c r="AF123" s="3">
        <f>AE123/R123</f>
        <v>0.2957921076192</v>
      </c>
      <c r="AG123" s="2"/>
      <c r="AH123" s="3"/>
      <c r="AI123" s="7">
        <f>(AK123-AJ123)</f>
        <v>-21</v>
      </c>
      <c r="AJ123" s="6">
        <f>RANK(AS123,AS3:AS390)</f>
        <v>83</v>
      </c>
      <c r="AK123" s="6">
        <f>RANK(AT123,AT3:AT390)</f>
        <v>62</v>
      </c>
      <c r="AL123" s="6">
        <f>RANK(AU123,AU3:AU390)</f>
        <v>87</v>
      </c>
      <c r="AM123" s="6">
        <f>RANK(AV123,AV3:AV390)</f>
        <v>98</v>
      </c>
      <c r="AN123" s="6">
        <f>RANK(AW123,AW3:AW390)</f>
        <v>96</v>
      </c>
      <c r="AO123" s="6">
        <f>RANK(AX123,AX3:AX390)</f>
        <v>188</v>
      </c>
      <c r="AP123" s="6">
        <f>RANK(AY123,AY3:AY390)</f>
        <v>225</v>
      </c>
      <c r="AQ123" s="6">
        <f>RANK(AZ123,AZ3:AZ390)</f>
        <v>215</v>
      </c>
      <c r="AR123" s="10" t="s">
        <v>143</v>
      </c>
      <c r="AS123" s="2">
        <v>14410365</v>
      </c>
      <c r="AT123" s="2">
        <v>44577138</v>
      </c>
      <c r="AU123" s="2">
        <v>16350574</v>
      </c>
      <c r="AV123" s="2">
        <v>7076585</v>
      </c>
      <c r="AW123" s="2">
        <v>8278491</v>
      </c>
      <c r="AX123" s="2">
        <v>45349</v>
      </c>
      <c r="AY123" s="2">
        <v>0</v>
      </c>
      <c r="AZ123" s="2">
        <v>0</v>
      </c>
      <c r="BA123" s="2">
        <f>AS123-AT123</f>
        <v>-30166773</v>
      </c>
      <c r="BB123" s="3">
        <f>BA123/AT123</f>
        <v>-0.67673193824153</v>
      </c>
      <c r="BC123" s="2">
        <f>AT123-AU123</f>
        <v>28226564</v>
      </c>
      <c r="BD123" s="3">
        <f>BC123/AU123</f>
        <v>1.72633474519</v>
      </c>
      <c r="BE123" s="2">
        <f>AU123-AV123</f>
        <v>9273989</v>
      </c>
      <c r="BF123" s="3">
        <f>BE123/AV123</f>
        <v>1.3105175730949</v>
      </c>
      <c r="BG123" s="2">
        <f>AV123-AW123</f>
        <v>-1201906</v>
      </c>
      <c r="BH123" s="3">
        <f>BG123/AW123</f>
        <v>-0.14518418876097</v>
      </c>
      <c r="BI123" s="2">
        <f>AW123-AX123</f>
        <v>8233142</v>
      </c>
      <c r="BJ123" s="3">
        <f>BI123/AX123</f>
        <v>181.55068468985</v>
      </c>
      <c r="BK123" s="2">
        <f>AX123-AY123</f>
        <v>45349</v>
      </c>
      <c r="BL123" s="3" t="str">
        <f>BK123/AY123</f>
        <v>0</v>
      </c>
      <c r="BM123" s="2">
        <f>AY123-AZ123</f>
        <v>0</v>
      </c>
      <c r="BN123" s="3" t="str">
        <f>BM123/AZ123</f>
        <v>0</v>
      </c>
      <c r="BO123" s="2"/>
      <c r="BP123" s="3"/>
      <c r="BQ123" s="8">
        <f>(BS123-BR123)</f>
        <v>20</v>
      </c>
      <c r="BR123" s="6">
        <f>RANK(CA123,CA3:CA390)</f>
        <v>268</v>
      </c>
      <c r="BS123" s="6">
        <f>RANK(CB123,CB3:CB390)</f>
        <v>288</v>
      </c>
      <c r="BT123" s="6">
        <f>RANK(CC123,CC3:CC390)</f>
        <v>284</v>
      </c>
      <c r="BU123" s="6">
        <f>RANK(CD123,CD3:CD390)</f>
        <v>280</v>
      </c>
      <c r="BV123" s="6">
        <f>RANK(CE123,CE3:CE390)</f>
        <v>176</v>
      </c>
      <c r="BW123" s="6">
        <f>RANK(CF123,CF3:CF390)</f>
        <v>186</v>
      </c>
      <c r="BX123" s="6">
        <f>RANK(CG123,CG3:CG390)</f>
        <v>168</v>
      </c>
      <c r="BY123" s="6">
        <f>RANK(CH123,CH3:CH390)</f>
        <v>175</v>
      </c>
      <c r="BZ123" s="10" t="s">
        <v>143</v>
      </c>
      <c r="CA123" s="2">
        <v>0</v>
      </c>
      <c r="CB123" s="2">
        <v>0</v>
      </c>
      <c r="CC123" s="2">
        <v>0</v>
      </c>
      <c r="CD123" s="2">
        <v>0</v>
      </c>
      <c r="CE123" s="2">
        <v>459584</v>
      </c>
      <c r="CF123" s="2">
        <v>297246</v>
      </c>
      <c r="CG123" s="2">
        <v>508014</v>
      </c>
      <c r="CH123" s="2">
        <v>392049</v>
      </c>
      <c r="CI123" s="2">
        <f>CA123-CB123</f>
        <v>0</v>
      </c>
      <c r="CJ123" s="3" t="str">
        <f>CI123/CB123</f>
        <v>0</v>
      </c>
      <c r="CK123" s="2">
        <f>CB123-CC123</f>
        <v>0</v>
      </c>
      <c r="CL123" s="3" t="str">
        <f>CK123/CC123</f>
        <v>0</v>
      </c>
      <c r="CM123" s="2">
        <f>CC123-CD123</f>
        <v>0</v>
      </c>
      <c r="CN123" s="3" t="str">
        <f>CM123/CD123</f>
        <v>0</v>
      </c>
      <c r="CO123" s="2">
        <f>CD123-CE123</f>
        <v>-459584</v>
      </c>
      <c r="CP123" s="3">
        <f>CO123/CE123</f>
        <v>-1</v>
      </c>
      <c r="CQ123" s="2">
        <f>CE123-CF123</f>
        <v>162338</v>
      </c>
      <c r="CR123" s="3">
        <f>CQ123/CF123</f>
        <v>0.54614023401492</v>
      </c>
      <c r="CS123" s="2">
        <f>CF123-CG123</f>
        <v>-210768</v>
      </c>
      <c r="CT123" s="3">
        <f>CS123/CG123</f>
        <v>-0.41488620392351</v>
      </c>
      <c r="CU123" s="2">
        <f>CG123-CH123</f>
        <v>115965</v>
      </c>
      <c r="CV123" s="3">
        <f>CU123/CH123</f>
        <v>0.2957921076192</v>
      </c>
      <c r="CW123" s="2"/>
      <c r="CX123" s="3"/>
      <c r="CY123" s="3"/>
      <c r="CZ123" s="11" t="s">
        <v>143</v>
      </c>
      <c r="DA123" s="2">
        <f>AS123-CA123</f>
        <v>14410365</v>
      </c>
      <c r="DB123" s="2">
        <f>AT123-CB123</f>
        <v>44577138</v>
      </c>
      <c r="DC123" s="2">
        <f>AU123-CC123</f>
        <v>16350574</v>
      </c>
      <c r="DD123" s="2">
        <f>AV123-CD123</f>
        <v>7076585</v>
      </c>
      <c r="DE123" s="2">
        <f>AW123-CE123</f>
        <v>7818907</v>
      </c>
      <c r="DF123" s="2">
        <f>AX123-CF123</f>
        <v>-251897</v>
      </c>
      <c r="DG123" s="2">
        <f>AY123-CG123</f>
        <v>-508014</v>
      </c>
      <c r="DH123" s="2">
        <f>AZ123-CH123</f>
        <v>-392049</v>
      </c>
      <c r="DI123" s="2"/>
      <c r="DJ123" s="9" t="s">
        <v>143</v>
      </c>
      <c r="DK123" s="4">
        <f>AS123/K123</f>
        <v>1</v>
      </c>
      <c r="DL123" s="4">
        <f>AT123/L123</f>
        <v>1</v>
      </c>
      <c r="DM123" s="4">
        <f>AU123/M123</f>
        <v>1</v>
      </c>
      <c r="DN123" s="4">
        <f>AV123/N123</f>
        <v>1</v>
      </c>
      <c r="DO123" s="4">
        <f>AW123/O123</f>
        <v>0.94740443404297</v>
      </c>
      <c r="DP123" s="4">
        <f>AX123/P123</f>
        <v>0.13236912389264</v>
      </c>
      <c r="DQ123" s="4">
        <f>AY123/Q123</f>
        <v>0</v>
      </c>
      <c r="DR123" s="4">
        <f>AZ123/R123</f>
        <v>0</v>
      </c>
      <c r="DS123" s="4"/>
    </row>
    <row r="124" spans="1:130">
      <c r="A124" s="6">
        <f>(C124-B124)</f>
        <v>6</v>
      </c>
      <c r="B124" s="6">
        <f>RANK(K124,K3:K390)</f>
        <v>122</v>
      </c>
      <c r="C124" s="6">
        <f>RANK(L124,L3:L390)</f>
        <v>128</v>
      </c>
      <c r="D124" s="6">
        <f>RANK(M124,M3:M390)</f>
        <v>139</v>
      </c>
      <c r="E124" s="6">
        <f>RANK(N124,N3:N390)</f>
        <v>147</v>
      </c>
      <c r="F124" s="6">
        <f>RANK(O124,O3:O390)</f>
        <v>201</v>
      </c>
      <c r="G124" s="6">
        <f>RANK(P124,P3:P390)</f>
        <v>122</v>
      </c>
      <c r="H124" s="6">
        <f>RANK(Q124,Q3:Q390)</f>
        <v>243</v>
      </c>
      <c r="I124" s="6">
        <f>RANK(R124,R3:R390)</f>
        <v>244</v>
      </c>
      <c r="J124" s="10" t="s">
        <v>144</v>
      </c>
      <c r="K124" s="2">
        <v>13962779</v>
      </c>
      <c r="L124" s="2">
        <v>14849909</v>
      </c>
      <c r="M124" s="2">
        <v>12451336</v>
      </c>
      <c r="N124" s="2">
        <v>6224128</v>
      </c>
      <c r="O124" s="2">
        <v>1073239</v>
      </c>
      <c r="P124" s="2">
        <v>16572738</v>
      </c>
      <c r="Q124" s="2">
        <v>175892</v>
      </c>
      <c r="R124" s="2">
        <v>118460</v>
      </c>
      <c r="S124" s="2">
        <f>K124-L124</f>
        <v>-887130</v>
      </c>
      <c r="T124" s="3">
        <f>S124/L124</f>
        <v>-0.059739760021425</v>
      </c>
      <c r="U124" s="2">
        <f>L124-M124</f>
        <v>2398573</v>
      </c>
      <c r="V124" s="3">
        <f>U124/M124</f>
        <v>0.19263579426336</v>
      </c>
      <c r="W124" s="2">
        <f>M124-N124</f>
        <v>6227208</v>
      </c>
      <c r="X124" s="3">
        <f>W124/N124</f>
        <v>1.000494848435</v>
      </c>
      <c r="Y124" s="2">
        <f>N124-O124</f>
        <v>5150889</v>
      </c>
      <c r="Z124" s="3">
        <f>Y124/O124</f>
        <v>4.7993867162859</v>
      </c>
      <c r="AA124" s="2">
        <f>O124-P124</f>
        <v>-15499499</v>
      </c>
      <c r="AB124" s="3">
        <f>AA124/P124</f>
        <v>-0.93524069468787</v>
      </c>
      <c r="AC124" s="2">
        <f>P124-Q124</f>
        <v>16396846</v>
      </c>
      <c r="AD124" s="3">
        <f>AC124/Q124</f>
        <v>93.221101585064</v>
      </c>
      <c r="AE124" s="2">
        <f>Q124-R124</f>
        <v>57432</v>
      </c>
      <c r="AF124" s="3">
        <f>AE124/R124</f>
        <v>0.48482188080365</v>
      </c>
      <c r="AG124" s="2"/>
      <c r="AH124" s="3"/>
      <c r="AI124" s="7">
        <f>(AK124-AJ124)</f>
        <v>-7</v>
      </c>
      <c r="AJ124" s="6">
        <f>RANK(AS124,AS3:AS390)</f>
        <v>86</v>
      </c>
      <c r="AK124" s="6">
        <f>RANK(AT124,AT3:AT390)</f>
        <v>79</v>
      </c>
      <c r="AL124" s="6">
        <f>RANK(AU124,AU3:AU390)</f>
        <v>97</v>
      </c>
      <c r="AM124" s="6">
        <f>RANK(AV124,AV3:AV390)</f>
        <v>107</v>
      </c>
      <c r="AN124" s="6">
        <f>RANK(AW124,AW3:AW390)</f>
        <v>168</v>
      </c>
      <c r="AO124" s="6">
        <f>RANK(AX124,AX3:AX390)</f>
        <v>167</v>
      </c>
      <c r="AP124" s="6">
        <f>RANK(AY124,AY3:AY390)</f>
        <v>175</v>
      </c>
      <c r="AQ124" s="6">
        <f>RANK(AZ124,AZ3:AZ390)</f>
        <v>192</v>
      </c>
      <c r="AR124" s="10" t="s">
        <v>144</v>
      </c>
      <c r="AS124" s="2">
        <v>12088828</v>
      </c>
      <c r="AT124" s="2">
        <v>14140986</v>
      </c>
      <c r="AU124" s="2">
        <v>11036277</v>
      </c>
      <c r="AV124" s="2">
        <v>5062516</v>
      </c>
      <c r="AW124" s="2">
        <v>157831</v>
      </c>
      <c r="AX124" s="2">
        <v>150989</v>
      </c>
      <c r="AY124" s="2">
        <v>78026</v>
      </c>
      <c r="AZ124" s="2">
        <v>23850</v>
      </c>
      <c r="BA124" s="2">
        <f>AS124-AT124</f>
        <v>-2052158</v>
      </c>
      <c r="BB124" s="3">
        <f>BA124/AT124</f>
        <v>-0.14512128079329</v>
      </c>
      <c r="BC124" s="2">
        <f>AT124-AU124</f>
        <v>3104709</v>
      </c>
      <c r="BD124" s="3">
        <f>BC124/AU124</f>
        <v>0.28131850985618</v>
      </c>
      <c r="BE124" s="2">
        <f>AU124-AV124</f>
        <v>5973761</v>
      </c>
      <c r="BF124" s="3">
        <f>BE124/AV124</f>
        <v>1.1799984434617</v>
      </c>
      <c r="BG124" s="2">
        <f>AV124-AW124</f>
        <v>4904685</v>
      </c>
      <c r="BH124" s="3">
        <f>BG124/AW124</f>
        <v>31.075549163346</v>
      </c>
      <c r="BI124" s="2">
        <f>AW124-AX124</f>
        <v>6842</v>
      </c>
      <c r="BJ124" s="3">
        <f>BI124/AX124</f>
        <v>0.04531455933876</v>
      </c>
      <c r="BK124" s="2">
        <f>AX124-AY124</f>
        <v>72963</v>
      </c>
      <c r="BL124" s="3">
        <f>BK124/AY124</f>
        <v>0.93511137313203</v>
      </c>
      <c r="BM124" s="2">
        <f>AY124-AZ124</f>
        <v>54176</v>
      </c>
      <c r="BN124" s="3">
        <f>BM124/AZ124</f>
        <v>2.2715303983229</v>
      </c>
      <c r="BO124" s="2"/>
      <c r="BP124" s="3"/>
      <c r="BQ124" s="8">
        <f>(BS124-BR124)</f>
        <v>29</v>
      </c>
      <c r="BR124" s="6">
        <f>RANK(CA124,CA3:CA390)</f>
        <v>141</v>
      </c>
      <c r="BS124" s="6">
        <f>RANK(CB124,CB3:CB390)</f>
        <v>170</v>
      </c>
      <c r="BT124" s="6">
        <f>RANK(CC124,CC3:CC390)</f>
        <v>158</v>
      </c>
      <c r="BU124" s="6">
        <f>RANK(CD124,CD3:CD390)</f>
        <v>166</v>
      </c>
      <c r="BV124" s="6">
        <f>RANK(CE124,CE3:CE390)</f>
        <v>160</v>
      </c>
      <c r="BW124" s="6">
        <f>RANK(CF124,CF3:CF390)</f>
        <v>95</v>
      </c>
      <c r="BX124" s="6">
        <f>RANK(CG124,CG3:CG390)</f>
        <v>213</v>
      </c>
      <c r="BY124" s="6">
        <f>RANK(CH124,CH3:CH390)</f>
        <v>205</v>
      </c>
      <c r="BZ124" s="10" t="s">
        <v>144</v>
      </c>
      <c r="CA124" s="2">
        <v>1873951</v>
      </c>
      <c r="CB124" s="2">
        <v>708923</v>
      </c>
      <c r="CC124" s="2">
        <v>1415059</v>
      </c>
      <c r="CD124" s="2">
        <v>1161612</v>
      </c>
      <c r="CE124" s="2">
        <v>915408</v>
      </c>
      <c r="CF124" s="2">
        <v>16421749</v>
      </c>
      <c r="CG124" s="2">
        <v>97866</v>
      </c>
      <c r="CH124" s="2">
        <v>94610</v>
      </c>
      <c r="CI124" s="2">
        <f>CA124-CB124</f>
        <v>1165028</v>
      </c>
      <c r="CJ124" s="3">
        <f>CI124/CB124</f>
        <v>1.6433773484567</v>
      </c>
      <c r="CK124" s="2">
        <f>CB124-CC124</f>
        <v>-706136</v>
      </c>
      <c r="CL124" s="3">
        <f>CK124/CC124</f>
        <v>-0.49901523540715</v>
      </c>
      <c r="CM124" s="2">
        <f>CC124-CD124</f>
        <v>253447</v>
      </c>
      <c r="CN124" s="3">
        <f>CM124/CD124</f>
        <v>0.21818559036925</v>
      </c>
      <c r="CO124" s="2">
        <f>CD124-CE124</f>
        <v>246204</v>
      </c>
      <c r="CP124" s="3">
        <f>CO124/CE124</f>
        <v>0.26895548214567</v>
      </c>
      <c r="CQ124" s="2">
        <f>CE124-CF124</f>
        <v>-15506341</v>
      </c>
      <c r="CR124" s="3">
        <f>CQ124/CF124</f>
        <v>-0.94425636392323</v>
      </c>
      <c r="CS124" s="2">
        <f>CF124-CG124</f>
        <v>16323883</v>
      </c>
      <c r="CT124" s="3">
        <f>CS124/CG124</f>
        <v>166.79830584677</v>
      </c>
      <c r="CU124" s="2">
        <f>CG124-CH124</f>
        <v>3256</v>
      </c>
      <c r="CV124" s="3">
        <f>CU124/CH124</f>
        <v>0.034414966705422</v>
      </c>
      <c r="CW124" s="2"/>
      <c r="CX124" s="3"/>
      <c r="CY124" s="3"/>
      <c r="CZ124" s="11" t="s">
        <v>144</v>
      </c>
      <c r="DA124" s="2">
        <f>AS124-CA124</f>
        <v>10214877</v>
      </c>
      <c r="DB124" s="2">
        <f>AT124-CB124</f>
        <v>13432063</v>
      </c>
      <c r="DC124" s="2">
        <f>AU124-CC124</f>
        <v>9621218</v>
      </c>
      <c r="DD124" s="2">
        <f>AV124-CD124</f>
        <v>3900904</v>
      </c>
      <c r="DE124" s="2">
        <f>AW124-CE124</f>
        <v>-757577</v>
      </c>
      <c r="DF124" s="2">
        <f>AX124-CF124</f>
        <v>-16270760</v>
      </c>
      <c r="DG124" s="2">
        <f>AY124-CG124</f>
        <v>-19840</v>
      </c>
      <c r="DH124" s="2">
        <f>AZ124-CH124</f>
        <v>-70760</v>
      </c>
      <c r="DI124" s="2"/>
      <c r="DJ124" s="9" t="s">
        <v>144</v>
      </c>
      <c r="DK124" s="4">
        <f>AS124/K124</f>
        <v>0.86578953946059</v>
      </c>
      <c r="DL124" s="4">
        <f>AT124/L124</f>
        <v>0.95226078489774</v>
      </c>
      <c r="DM124" s="4">
        <f>AU124/M124</f>
        <v>0.88635283796052</v>
      </c>
      <c r="DN124" s="4">
        <f>AV124/N124</f>
        <v>0.81336951939292</v>
      </c>
      <c r="DO124" s="4">
        <f>AW124/O124</f>
        <v>0.14706044040517</v>
      </c>
      <c r="DP124" s="4">
        <f>AX124/P124</f>
        <v>0.0091106852711966</v>
      </c>
      <c r="DQ124" s="4">
        <f>AY124/Q124</f>
        <v>0.44360175562277</v>
      </c>
      <c r="DR124" s="4">
        <f>AZ124/R124</f>
        <v>0.20133378355563</v>
      </c>
      <c r="DS124" s="4"/>
    </row>
    <row r="125" spans="1:130">
      <c r="A125" s="6">
        <f>(C125-B125)</f>
        <v>-18</v>
      </c>
      <c r="B125" s="6">
        <f>RANK(K125,K3:K390)</f>
        <v>123</v>
      </c>
      <c r="C125" s="6">
        <f>RANK(L125,L3:L390)</f>
        <v>105</v>
      </c>
      <c r="D125" s="6">
        <f>RANK(M125,M3:M390)</f>
        <v>107</v>
      </c>
      <c r="E125" s="6">
        <f>RANK(N125,N3:N390)</f>
        <v>118</v>
      </c>
      <c r="F125" s="6">
        <f>RANK(O125,O3:O390)</f>
        <v>111</v>
      </c>
      <c r="G125" s="6">
        <f>RANK(P125,P3:P390)</f>
        <v>114</v>
      </c>
      <c r="H125" s="6">
        <f>RANK(Q125,Q3:Q390)</f>
        <v>127</v>
      </c>
      <c r="I125" s="6">
        <f>RANK(R125,R3:R390)</f>
        <v>137</v>
      </c>
      <c r="J125" s="10" t="s">
        <v>145</v>
      </c>
      <c r="K125" s="2">
        <v>13819872</v>
      </c>
      <c r="L125" s="2">
        <v>29373629</v>
      </c>
      <c r="M125" s="2">
        <v>45546656</v>
      </c>
      <c r="N125" s="2">
        <v>25232920</v>
      </c>
      <c r="O125" s="2">
        <v>21877270</v>
      </c>
      <c r="P125" s="2">
        <v>20746483</v>
      </c>
      <c r="Q125" s="2">
        <v>15189240</v>
      </c>
      <c r="R125" s="2">
        <v>7885188</v>
      </c>
      <c r="S125" s="2">
        <f>K125-L125</f>
        <v>-15553757</v>
      </c>
      <c r="T125" s="3">
        <f>S125/L125</f>
        <v>-0.52951431367231</v>
      </c>
      <c r="U125" s="2">
        <f>L125-M125</f>
        <v>-16173027</v>
      </c>
      <c r="V125" s="3">
        <f>U125/M125</f>
        <v>-0.35508703427097</v>
      </c>
      <c r="W125" s="2">
        <f>M125-N125</f>
        <v>20313736</v>
      </c>
      <c r="X125" s="3">
        <f>W125/N125</f>
        <v>0.80504895985086</v>
      </c>
      <c r="Y125" s="2">
        <f>N125-O125</f>
        <v>3355650</v>
      </c>
      <c r="Z125" s="3">
        <f>Y125/O125</f>
        <v>0.15338522585313</v>
      </c>
      <c r="AA125" s="2">
        <f>O125-P125</f>
        <v>1130787</v>
      </c>
      <c r="AB125" s="3">
        <f>AA125/P125</f>
        <v>0.054504997304844</v>
      </c>
      <c r="AC125" s="2">
        <f>P125-Q125</f>
        <v>5557243</v>
      </c>
      <c r="AD125" s="3">
        <f>AC125/Q125</f>
        <v>0.36586708749088</v>
      </c>
      <c r="AE125" s="2">
        <f>Q125-R125</f>
        <v>7304052</v>
      </c>
      <c r="AF125" s="3">
        <f>AE125/R125</f>
        <v>0.92630029873733</v>
      </c>
      <c r="AG125" s="2"/>
      <c r="AH125" s="3"/>
      <c r="AI125" s="7">
        <f>(AK125-AJ125)</f>
        <v>-16</v>
      </c>
      <c r="AJ125" s="6">
        <f>RANK(AS125,AS3:AS390)</f>
        <v>104</v>
      </c>
      <c r="AK125" s="6">
        <f>RANK(AT125,AT3:AT390)</f>
        <v>88</v>
      </c>
      <c r="AL125" s="6">
        <f>RANK(AU125,AU3:AU390)</f>
        <v>85</v>
      </c>
      <c r="AM125" s="6">
        <f>RANK(AV125,AV3:AV390)</f>
        <v>86</v>
      </c>
      <c r="AN125" s="6">
        <f>RANK(AW125,AW3:AW390)</f>
        <v>86</v>
      </c>
      <c r="AO125" s="6">
        <f>RANK(AX125,AX3:AX390)</f>
        <v>113</v>
      </c>
      <c r="AP125" s="6">
        <f>RANK(AY125,AY3:AY390)</f>
        <v>119</v>
      </c>
      <c r="AQ125" s="6">
        <f>RANK(AZ125,AZ3:AZ390)</f>
        <v>127</v>
      </c>
      <c r="AR125" s="10" t="s">
        <v>145</v>
      </c>
      <c r="AS125" s="2">
        <v>4875446</v>
      </c>
      <c r="AT125" s="2">
        <v>8535414</v>
      </c>
      <c r="AU125" s="2">
        <v>17843194</v>
      </c>
      <c r="AV125" s="2">
        <v>15125279</v>
      </c>
      <c r="AW125" s="2">
        <v>15699954</v>
      </c>
      <c r="AX125" s="2">
        <v>4995268</v>
      </c>
      <c r="AY125" s="2">
        <v>3653219</v>
      </c>
      <c r="AZ125" s="2">
        <v>2421701</v>
      </c>
      <c r="BA125" s="2">
        <f>AS125-AT125</f>
        <v>-3659968</v>
      </c>
      <c r="BB125" s="3">
        <f>BA125/AT125</f>
        <v>-0.42879794700058</v>
      </c>
      <c r="BC125" s="2">
        <f>AT125-AU125</f>
        <v>-9307780</v>
      </c>
      <c r="BD125" s="3">
        <f>BC125/AU125</f>
        <v>-0.52164315424694</v>
      </c>
      <c r="BE125" s="2">
        <f>AU125-AV125</f>
        <v>2717915</v>
      </c>
      <c r="BF125" s="3">
        <f>BE125/AV125</f>
        <v>0.17969354482651</v>
      </c>
      <c r="BG125" s="2">
        <f>AV125-AW125</f>
        <v>-574675</v>
      </c>
      <c r="BH125" s="3">
        <f>BG125/AW125</f>
        <v>-0.03660361043096</v>
      </c>
      <c r="BI125" s="2">
        <f>AW125-AX125</f>
        <v>10704686</v>
      </c>
      <c r="BJ125" s="3">
        <f>BI125/AX125</f>
        <v>2.1429653023622</v>
      </c>
      <c r="BK125" s="2">
        <f>AX125-AY125</f>
        <v>1342049</v>
      </c>
      <c r="BL125" s="3">
        <f>BK125/AY125</f>
        <v>0.36736067561238</v>
      </c>
      <c r="BM125" s="2">
        <f>AY125-AZ125</f>
        <v>1231518</v>
      </c>
      <c r="BN125" s="3">
        <f>BM125/AZ125</f>
        <v>0.50853429056684</v>
      </c>
      <c r="BO125" s="2"/>
      <c r="BP125" s="3"/>
      <c r="BQ125" s="8">
        <f>(BS125-BR125)</f>
        <v>-9</v>
      </c>
      <c r="BR125" s="6">
        <f>RANK(CA125,CA3:CA390)</f>
        <v>105</v>
      </c>
      <c r="BS125" s="6">
        <f>RANK(CB125,CB3:CB390)</f>
        <v>96</v>
      </c>
      <c r="BT125" s="6">
        <f>RANK(CC125,CC3:CC390)</f>
        <v>92</v>
      </c>
      <c r="BU125" s="6">
        <f>RANK(CD125,CD3:CD390)</f>
        <v>109</v>
      </c>
      <c r="BV125" s="6">
        <f>RANK(CE125,CE3:CE390)</f>
        <v>113</v>
      </c>
      <c r="BW125" s="6">
        <f>RANK(CF125,CF3:CF390)</f>
        <v>97</v>
      </c>
      <c r="BX125" s="6">
        <f>RANK(CG125,CG3:CG390)</f>
        <v>101</v>
      </c>
      <c r="BY125" s="6">
        <f>RANK(CH125,CH3:CH390)</f>
        <v>109</v>
      </c>
      <c r="BZ125" s="10" t="s">
        <v>145</v>
      </c>
      <c r="CA125" s="2">
        <v>8944426</v>
      </c>
      <c r="CB125" s="2">
        <v>20838215</v>
      </c>
      <c r="CC125" s="2">
        <v>27703462</v>
      </c>
      <c r="CD125" s="2">
        <v>10107641</v>
      </c>
      <c r="CE125" s="2">
        <v>6177316</v>
      </c>
      <c r="CF125" s="2">
        <v>15751215</v>
      </c>
      <c r="CG125" s="2">
        <v>11536021</v>
      </c>
      <c r="CH125" s="2">
        <v>5463487</v>
      </c>
      <c r="CI125" s="2">
        <f>CA125-CB125</f>
        <v>-11893789</v>
      </c>
      <c r="CJ125" s="3">
        <f>CI125/CB125</f>
        <v>-0.57076812961187</v>
      </c>
      <c r="CK125" s="2">
        <f>CB125-CC125</f>
        <v>-6865247</v>
      </c>
      <c r="CL125" s="3">
        <f>CK125/CC125</f>
        <v>-0.2478118799737</v>
      </c>
      <c r="CM125" s="2">
        <f>CC125-CD125</f>
        <v>17595821</v>
      </c>
      <c r="CN125" s="3">
        <f>CM125/CD125</f>
        <v>1.7408434866256</v>
      </c>
      <c r="CO125" s="2">
        <f>CD125-CE125</f>
        <v>3930325</v>
      </c>
      <c r="CP125" s="3">
        <f>CO125/CE125</f>
        <v>0.63625124568664</v>
      </c>
      <c r="CQ125" s="2">
        <f>CE125-CF125</f>
        <v>-9573899</v>
      </c>
      <c r="CR125" s="3">
        <f>CQ125/CF125</f>
        <v>-0.60781971422522</v>
      </c>
      <c r="CS125" s="2">
        <f>CF125-CG125</f>
        <v>4215194</v>
      </c>
      <c r="CT125" s="3">
        <f>CS125/CG125</f>
        <v>0.36539409905721</v>
      </c>
      <c r="CU125" s="2">
        <f>CG125-CH125</f>
        <v>6072534</v>
      </c>
      <c r="CV125" s="3">
        <f>CU125/CH125</f>
        <v>1.1114758761209</v>
      </c>
      <c r="CW125" s="2"/>
      <c r="CX125" s="3"/>
      <c r="CY125" s="3"/>
      <c r="CZ125" s="11" t="s">
        <v>145</v>
      </c>
      <c r="DA125" s="2">
        <f>AS125-CA125</f>
        <v>-4068980</v>
      </c>
      <c r="DB125" s="2">
        <f>AT125-CB125</f>
        <v>-12302801</v>
      </c>
      <c r="DC125" s="2">
        <f>AU125-CC125</f>
        <v>-9860268</v>
      </c>
      <c r="DD125" s="2">
        <f>AV125-CD125</f>
        <v>5017638</v>
      </c>
      <c r="DE125" s="2">
        <f>AW125-CE125</f>
        <v>9522638</v>
      </c>
      <c r="DF125" s="2">
        <f>AX125-CF125</f>
        <v>-10755947</v>
      </c>
      <c r="DG125" s="2">
        <f>AY125-CG125</f>
        <v>-7882802</v>
      </c>
      <c r="DH125" s="2">
        <f>AZ125-CH125</f>
        <v>-3041786</v>
      </c>
      <c r="DI125" s="2"/>
      <c r="DJ125" s="9" t="s">
        <v>145</v>
      </c>
      <c r="DK125" s="4">
        <f>AS125/K125</f>
        <v>0.35278517774984</v>
      </c>
      <c r="DL125" s="4">
        <f>AT125/L125</f>
        <v>0.2905808471946</v>
      </c>
      <c r="DM125" s="4">
        <f>AU125/M125</f>
        <v>0.39175640029424</v>
      </c>
      <c r="DN125" s="4">
        <f>AV125/N125</f>
        <v>0.59942642389387</v>
      </c>
      <c r="DO125" s="4">
        <f>AW125/O125</f>
        <v>0.71763771256651</v>
      </c>
      <c r="DP125" s="4">
        <f>AX125/P125</f>
        <v>0.24077661741511</v>
      </c>
      <c r="DQ125" s="4">
        <f>AY125/Q125</f>
        <v>0.24051361358435</v>
      </c>
      <c r="DR125" s="4">
        <f>AZ125/R125</f>
        <v>0.30712026143194</v>
      </c>
      <c r="DS125" s="4"/>
    </row>
    <row r="126" spans="1:130">
      <c r="A126" s="6">
        <f>(C126-B126)</f>
        <v>8</v>
      </c>
      <c r="B126" s="6">
        <f>RANK(K126,K3:K390)</f>
        <v>124</v>
      </c>
      <c r="C126" s="6">
        <f>RANK(L126,L3:L390)</f>
        <v>132</v>
      </c>
      <c r="D126" s="6">
        <f>RANK(M126,M3:M390)</f>
        <v>169</v>
      </c>
      <c r="E126" s="6">
        <f>RANK(N126,N3:N390)</f>
        <v>140</v>
      </c>
      <c r="F126" s="6">
        <f>RANK(O126,O3:O390)</f>
        <v>204</v>
      </c>
      <c r="G126" s="6">
        <f>RANK(P126,P3:P390)</f>
        <v>193</v>
      </c>
      <c r="H126" s="6">
        <f>RANK(Q126,Q3:Q390)</f>
        <v>186</v>
      </c>
      <c r="I126" s="6">
        <f>RANK(R126,R3:R390)</f>
        <v>162</v>
      </c>
      <c r="J126" s="10" t="s">
        <v>146</v>
      </c>
      <c r="K126" s="2">
        <v>13797314</v>
      </c>
      <c r="L126" s="2">
        <v>12143332</v>
      </c>
      <c r="M126" s="2">
        <v>3410657</v>
      </c>
      <c r="N126" s="2">
        <v>7302473</v>
      </c>
      <c r="O126" s="2">
        <v>769759</v>
      </c>
      <c r="P126" s="2">
        <v>1587391</v>
      </c>
      <c r="Q126" s="2">
        <v>1572624</v>
      </c>
      <c r="R126" s="2">
        <v>3277352</v>
      </c>
      <c r="S126" s="2">
        <f>K126-L126</f>
        <v>1653982</v>
      </c>
      <c r="T126" s="3">
        <f>S126/L126</f>
        <v>0.13620495593796</v>
      </c>
      <c r="U126" s="2">
        <f>L126-M126</f>
        <v>8732675</v>
      </c>
      <c r="V126" s="3">
        <f>U126/M126</f>
        <v>2.5604084491639</v>
      </c>
      <c r="W126" s="2">
        <f>M126-N126</f>
        <v>-3891816</v>
      </c>
      <c r="X126" s="3">
        <f>W126/N126</f>
        <v>-0.53294493522948</v>
      </c>
      <c r="Y126" s="2">
        <f>N126-O126</f>
        <v>6532714</v>
      </c>
      <c r="Z126" s="3">
        <f>Y126/O126</f>
        <v>8.4867003828471</v>
      </c>
      <c r="AA126" s="2">
        <f>O126-P126</f>
        <v>-817632</v>
      </c>
      <c r="AB126" s="3">
        <f>AA126/P126</f>
        <v>-0.51507914559173</v>
      </c>
      <c r="AC126" s="2">
        <f>P126-Q126</f>
        <v>14767</v>
      </c>
      <c r="AD126" s="3">
        <f>AC126/Q126</f>
        <v>0.0093900385597575</v>
      </c>
      <c r="AE126" s="2">
        <f>Q126-R126</f>
        <v>-1704728</v>
      </c>
      <c r="AF126" s="3">
        <f>AE126/R126</f>
        <v>-0.52015407560738</v>
      </c>
      <c r="AG126" s="2"/>
      <c r="AH126" s="3"/>
      <c r="AI126" s="7">
        <f>(AK126-AJ126)</f>
        <v>-4</v>
      </c>
      <c r="AJ126" s="6">
        <f>RANK(AS126,AS3:AS390)</f>
        <v>177</v>
      </c>
      <c r="AK126" s="6">
        <f>RANK(AT126,AT3:AT390)</f>
        <v>173</v>
      </c>
      <c r="AL126" s="6">
        <f>RANK(AU126,AU3:AU390)</f>
        <v>141</v>
      </c>
      <c r="AM126" s="6">
        <f>RANK(AV126,AV3:AV390)</f>
        <v>136</v>
      </c>
      <c r="AN126" s="6">
        <f>RANK(AW126,AW3:AW390)</f>
        <v>181</v>
      </c>
      <c r="AO126" s="6">
        <f>RANK(AX126,AX3:AX390)</f>
        <v>174</v>
      </c>
      <c r="AP126" s="6">
        <f>RANK(AY126,AY3:AY390)</f>
        <v>224</v>
      </c>
      <c r="AQ126" s="6">
        <f>RANK(AZ126,AZ3:AZ390)</f>
        <v>215</v>
      </c>
      <c r="AR126" s="10" t="s">
        <v>146</v>
      </c>
      <c r="AS126" s="2">
        <v>49989</v>
      </c>
      <c r="AT126" s="2">
        <v>42964</v>
      </c>
      <c r="AU126" s="2">
        <v>603754</v>
      </c>
      <c r="AV126" s="2">
        <v>750142</v>
      </c>
      <c r="AW126" s="2">
        <v>64890</v>
      </c>
      <c r="AX126" s="2">
        <v>98805</v>
      </c>
      <c r="AY126" s="2">
        <v>2641</v>
      </c>
      <c r="AZ126" s="2">
        <v>0</v>
      </c>
      <c r="BA126" s="2">
        <f>AS126-AT126</f>
        <v>7025</v>
      </c>
      <c r="BB126" s="3">
        <f>BA126/AT126</f>
        <v>0.1635089842659</v>
      </c>
      <c r="BC126" s="2">
        <f>AT126-AU126</f>
        <v>-560790</v>
      </c>
      <c r="BD126" s="3">
        <f>BC126/AU126</f>
        <v>-0.92883856670101</v>
      </c>
      <c r="BE126" s="2">
        <f>AU126-AV126</f>
        <v>-146388</v>
      </c>
      <c r="BF126" s="3">
        <f>BE126/AV126</f>
        <v>-0.19514705215812</v>
      </c>
      <c r="BG126" s="2">
        <f>AV126-AW126</f>
        <v>685252</v>
      </c>
      <c r="BH126" s="3">
        <f>BG126/AW126</f>
        <v>10.560209585452</v>
      </c>
      <c r="BI126" s="2">
        <f>AW126-AX126</f>
        <v>-33915</v>
      </c>
      <c r="BJ126" s="3">
        <f>BI126/AX126</f>
        <v>-0.3432518597237</v>
      </c>
      <c r="BK126" s="2">
        <f>AX126-AY126</f>
        <v>96164</v>
      </c>
      <c r="BL126" s="3">
        <f>BK126/AY126</f>
        <v>36.41196516471</v>
      </c>
      <c r="BM126" s="2">
        <f>AY126-AZ126</f>
        <v>2641</v>
      </c>
      <c r="BN126" s="3" t="str">
        <f>BM126/AZ126</f>
        <v>0</v>
      </c>
      <c r="BO126" s="2"/>
      <c r="BP126" s="3"/>
      <c r="BQ126" s="8">
        <f>(BS126-BR126)</f>
        <v>9</v>
      </c>
      <c r="BR126" s="6">
        <f>RANK(CA126,CA3:CA390)</f>
        <v>97</v>
      </c>
      <c r="BS126" s="6">
        <f>RANK(CB126,CB3:CB390)</f>
        <v>106</v>
      </c>
      <c r="BT126" s="6">
        <f>RANK(CC126,CC3:CC390)</f>
        <v>138</v>
      </c>
      <c r="BU126" s="6">
        <f>RANK(CD126,CD3:CD390)</f>
        <v>116</v>
      </c>
      <c r="BV126" s="6">
        <f>RANK(CE126,CE3:CE390)</f>
        <v>165</v>
      </c>
      <c r="BW126" s="6">
        <f>RANK(CF126,CF3:CF390)</f>
        <v>151</v>
      </c>
      <c r="BX126" s="6">
        <f>RANK(CG126,CG3:CG390)</f>
        <v>143</v>
      </c>
      <c r="BY126" s="6">
        <f>RANK(CH126,CH3:CH390)</f>
        <v>125</v>
      </c>
      <c r="BZ126" s="10" t="s">
        <v>146</v>
      </c>
      <c r="CA126" s="2">
        <v>13747325</v>
      </c>
      <c r="CB126" s="2">
        <v>12100368</v>
      </c>
      <c r="CC126" s="2">
        <v>2806903</v>
      </c>
      <c r="CD126" s="2">
        <v>6552331</v>
      </c>
      <c r="CE126" s="2">
        <v>704869</v>
      </c>
      <c r="CF126" s="2">
        <v>1488586</v>
      </c>
      <c r="CG126" s="2">
        <v>1569983</v>
      </c>
      <c r="CH126" s="2">
        <v>3277352</v>
      </c>
      <c r="CI126" s="2">
        <f>CA126-CB126</f>
        <v>1646957</v>
      </c>
      <c r="CJ126" s="3">
        <f>CI126/CB126</f>
        <v>0.13610800927707</v>
      </c>
      <c r="CK126" s="2">
        <f>CB126-CC126</f>
        <v>9293465</v>
      </c>
      <c r="CL126" s="3">
        <f>CK126/CC126</f>
        <v>3.3109320129695</v>
      </c>
      <c r="CM126" s="2">
        <f>CC126-CD126</f>
        <v>-3745428</v>
      </c>
      <c r="CN126" s="3">
        <f>CM126/CD126</f>
        <v>-0.57161764263741</v>
      </c>
      <c r="CO126" s="2">
        <f>CD126-CE126</f>
        <v>5847462</v>
      </c>
      <c r="CP126" s="3">
        <f>CO126/CE126</f>
        <v>8.2958138320738</v>
      </c>
      <c r="CQ126" s="2">
        <f>CE126-CF126</f>
        <v>-783717</v>
      </c>
      <c r="CR126" s="3">
        <f>CQ126/CF126</f>
        <v>-0.52648419372478</v>
      </c>
      <c r="CS126" s="2">
        <f>CF126-CG126</f>
        <v>-81397</v>
      </c>
      <c r="CT126" s="3">
        <f>CS126/CG126</f>
        <v>-0.05184578431741</v>
      </c>
      <c r="CU126" s="2">
        <f>CG126-CH126</f>
        <v>-1707369</v>
      </c>
      <c r="CV126" s="3">
        <f>CU126/CH126</f>
        <v>-0.52095990909734</v>
      </c>
      <c r="CW126" s="2"/>
      <c r="CX126" s="3"/>
      <c r="CY126" s="3"/>
      <c r="CZ126" s="11" t="s">
        <v>146</v>
      </c>
      <c r="DA126" s="2">
        <f>AS126-CA126</f>
        <v>-13697336</v>
      </c>
      <c r="DB126" s="2">
        <f>AT126-CB126</f>
        <v>-12057404</v>
      </c>
      <c r="DC126" s="2">
        <f>AU126-CC126</f>
        <v>-2203149</v>
      </c>
      <c r="DD126" s="2">
        <f>AV126-CD126</f>
        <v>-5802189</v>
      </c>
      <c r="DE126" s="2">
        <f>AW126-CE126</f>
        <v>-639979</v>
      </c>
      <c r="DF126" s="2">
        <f>AX126-CF126</f>
        <v>-1389781</v>
      </c>
      <c r="DG126" s="2">
        <f>AY126-CG126</f>
        <v>-1567342</v>
      </c>
      <c r="DH126" s="2">
        <f>AZ126-CH126</f>
        <v>-3277352</v>
      </c>
      <c r="DI126" s="2"/>
      <c r="DJ126" s="9" t="s">
        <v>146</v>
      </c>
      <c r="DK126" s="4">
        <f>AS126/K126</f>
        <v>0.0036230964954483</v>
      </c>
      <c r="DL126" s="4">
        <f>AT126/L126</f>
        <v>0.0035380734052235</v>
      </c>
      <c r="DM126" s="4">
        <f>AU126/M126</f>
        <v>0.17701985277323</v>
      </c>
      <c r="DN126" s="4">
        <f>AV126/N126</f>
        <v>0.10272437844002</v>
      </c>
      <c r="DO126" s="4">
        <f>AW126/O126</f>
        <v>0.084299111799927</v>
      </c>
      <c r="DP126" s="4">
        <f>AX126/P126</f>
        <v>0.062243643815544</v>
      </c>
      <c r="DQ126" s="4">
        <f>AY126/Q126</f>
        <v>0.001679358829574</v>
      </c>
      <c r="DR126" s="4">
        <f>AZ126/R126</f>
        <v>0</v>
      </c>
      <c r="DS126" s="4"/>
    </row>
    <row r="127" spans="1:130">
      <c r="A127" s="6">
        <f>(C127-B127)</f>
        <v>11</v>
      </c>
      <c r="B127" s="6">
        <f>RANK(K127,K3:K390)</f>
        <v>125</v>
      </c>
      <c r="C127" s="6">
        <f>RANK(L127,L3:L390)</f>
        <v>136</v>
      </c>
      <c r="D127" s="6">
        <f>RANK(M127,M3:M390)</f>
        <v>116</v>
      </c>
      <c r="E127" s="6">
        <f>RANK(N127,N3:N390)</f>
        <v>120</v>
      </c>
      <c r="F127" s="6">
        <f>RANK(O127,O3:O390)</f>
        <v>101</v>
      </c>
      <c r="G127" s="6">
        <f>RANK(P127,P3:P390)</f>
        <v>112</v>
      </c>
      <c r="H127" s="6">
        <f>RANK(Q127,Q3:Q390)</f>
        <v>90</v>
      </c>
      <c r="I127" s="6">
        <f>RANK(R127,R3:R390)</f>
        <v>95</v>
      </c>
      <c r="J127" s="10" t="s">
        <v>147</v>
      </c>
      <c r="K127" s="2">
        <v>11919899</v>
      </c>
      <c r="L127" s="2">
        <v>10205880</v>
      </c>
      <c r="M127" s="2">
        <v>30715836</v>
      </c>
      <c r="N127" s="2">
        <v>23213325</v>
      </c>
      <c r="O127" s="2">
        <v>32805951</v>
      </c>
      <c r="P127" s="2">
        <v>23047634</v>
      </c>
      <c r="Q127" s="2">
        <v>62689983</v>
      </c>
      <c r="R127" s="2">
        <v>50120357</v>
      </c>
      <c r="S127" s="2">
        <f>K127-L127</f>
        <v>1714019</v>
      </c>
      <c r="T127" s="3">
        <f>S127/L127</f>
        <v>0.167944263503</v>
      </c>
      <c r="U127" s="2">
        <f>L127-M127</f>
        <v>-20509956</v>
      </c>
      <c r="V127" s="3">
        <f>U127/M127</f>
        <v>-0.6677323059024</v>
      </c>
      <c r="W127" s="2">
        <f>M127-N127</f>
        <v>7502511</v>
      </c>
      <c r="X127" s="3">
        <f>W127/N127</f>
        <v>0.32319846467492</v>
      </c>
      <c r="Y127" s="2">
        <f>N127-O127</f>
        <v>-9592626</v>
      </c>
      <c r="Z127" s="3">
        <f>Y127/O127</f>
        <v>-0.29240505785063</v>
      </c>
      <c r="AA127" s="2">
        <f>O127-P127</f>
        <v>9758317</v>
      </c>
      <c r="AB127" s="3">
        <f>AA127/P127</f>
        <v>0.42339777696921</v>
      </c>
      <c r="AC127" s="2">
        <f>P127-Q127</f>
        <v>-39642349</v>
      </c>
      <c r="AD127" s="3">
        <f>AC127/Q127</f>
        <v>-0.63235539559805</v>
      </c>
      <c r="AE127" s="2">
        <f>Q127-R127</f>
        <v>12569626</v>
      </c>
      <c r="AF127" s="3">
        <f>AE127/R127</f>
        <v>0.25078883616092</v>
      </c>
      <c r="AG127" s="2"/>
      <c r="AH127" s="3"/>
      <c r="AI127" s="7">
        <f>(AK127-AJ127)</f>
        <v>-5</v>
      </c>
      <c r="AJ127" s="6">
        <f>RANK(AS127,AS3:AS390)</f>
        <v>89</v>
      </c>
      <c r="AK127" s="6">
        <f>RANK(AT127,AT3:AT390)</f>
        <v>84</v>
      </c>
      <c r="AL127" s="6">
        <f>RANK(AU127,AU3:AU390)</f>
        <v>74</v>
      </c>
      <c r="AM127" s="6">
        <f>RANK(AV127,AV3:AV390)</f>
        <v>81</v>
      </c>
      <c r="AN127" s="6">
        <f>RANK(AW127,AW3:AW390)</f>
        <v>71</v>
      </c>
      <c r="AO127" s="6">
        <f>RANK(AX127,AX3:AX390)</f>
        <v>79</v>
      </c>
      <c r="AP127" s="6">
        <f>RANK(AY127,AY3:AY390)</f>
        <v>77</v>
      </c>
      <c r="AQ127" s="6">
        <f>RANK(AZ127,AZ3:AZ390)</f>
        <v>75</v>
      </c>
      <c r="AR127" s="10" t="s">
        <v>147</v>
      </c>
      <c r="AS127" s="2">
        <v>11644954</v>
      </c>
      <c r="AT127" s="2">
        <v>9839135</v>
      </c>
      <c r="AU127" s="2">
        <v>30699372</v>
      </c>
      <c r="AV127" s="2">
        <v>23157093</v>
      </c>
      <c r="AW127" s="2">
        <v>32737604</v>
      </c>
      <c r="AX127" s="2">
        <v>19765492</v>
      </c>
      <c r="AY127" s="2">
        <v>28029175</v>
      </c>
      <c r="AZ127" s="2">
        <v>29797500</v>
      </c>
      <c r="BA127" s="2">
        <f>AS127-AT127</f>
        <v>1805819</v>
      </c>
      <c r="BB127" s="3">
        <f>BA127/AT127</f>
        <v>0.18353432491779</v>
      </c>
      <c r="BC127" s="2">
        <f>AT127-AU127</f>
        <v>-20860237</v>
      </c>
      <c r="BD127" s="3">
        <f>BC127/AU127</f>
        <v>-0.67950044711012</v>
      </c>
      <c r="BE127" s="2">
        <f>AU127-AV127</f>
        <v>7542279</v>
      </c>
      <c r="BF127" s="3">
        <f>BE127/AV127</f>
        <v>0.32570059635724</v>
      </c>
      <c r="BG127" s="2">
        <f>AV127-AW127</f>
        <v>-9580511</v>
      </c>
      <c r="BH127" s="3">
        <f>BG127/AW127</f>
        <v>-0.29264545444438</v>
      </c>
      <c r="BI127" s="2">
        <f>AW127-AX127</f>
        <v>12972112</v>
      </c>
      <c r="BJ127" s="3">
        <f>BI127/AX127</f>
        <v>0.65630099164746</v>
      </c>
      <c r="BK127" s="2">
        <f>AX127-AY127</f>
        <v>-8263683</v>
      </c>
      <c r="BL127" s="3">
        <f>BK127/AY127</f>
        <v>-0.29482433928219</v>
      </c>
      <c r="BM127" s="2">
        <f>AY127-AZ127</f>
        <v>-1768325</v>
      </c>
      <c r="BN127" s="3">
        <f>BM127/AZ127</f>
        <v>-0.059344743686551</v>
      </c>
      <c r="BO127" s="2"/>
      <c r="BP127" s="3"/>
      <c r="BQ127" s="8">
        <f>(BS127-BR127)</f>
        <v>3</v>
      </c>
      <c r="BR127" s="6">
        <f>RANK(CA127,CA3:CA390)</f>
        <v>181</v>
      </c>
      <c r="BS127" s="6">
        <f>RANK(CB127,CB3:CB390)</f>
        <v>184</v>
      </c>
      <c r="BT127" s="6">
        <f>RANK(CC127,CC3:CC390)</f>
        <v>260</v>
      </c>
      <c r="BU127" s="6">
        <f>RANK(CD127,CD3:CD390)</f>
        <v>228</v>
      </c>
      <c r="BV127" s="6">
        <f>RANK(CE127,CE3:CE390)</f>
        <v>223</v>
      </c>
      <c r="BW127" s="6">
        <f>RANK(CF127,CF3:CF390)</f>
        <v>136</v>
      </c>
      <c r="BX127" s="6">
        <f>RANK(CG127,CG3:CG390)</f>
        <v>84</v>
      </c>
      <c r="BY127" s="6">
        <f>RANK(CH127,CH3:CH390)</f>
        <v>87</v>
      </c>
      <c r="BZ127" s="10" t="s">
        <v>147</v>
      </c>
      <c r="CA127" s="2">
        <v>274945</v>
      </c>
      <c r="CB127" s="2">
        <v>366745</v>
      </c>
      <c r="CC127" s="2">
        <v>16464</v>
      </c>
      <c r="CD127" s="2">
        <v>56232</v>
      </c>
      <c r="CE127" s="2">
        <v>68347</v>
      </c>
      <c r="CF127" s="2">
        <v>3282142</v>
      </c>
      <c r="CG127" s="2">
        <v>34660808</v>
      </c>
      <c r="CH127" s="2">
        <v>20322857</v>
      </c>
      <c r="CI127" s="2">
        <f>CA127-CB127</f>
        <v>-91800</v>
      </c>
      <c r="CJ127" s="3">
        <f>CI127/CB127</f>
        <v>-0.25031016101106</v>
      </c>
      <c r="CK127" s="2">
        <f>CB127-CC127</f>
        <v>350281</v>
      </c>
      <c r="CL127" s="3">
        <f>CK127/CC127</f>
        <v>21.275570942663</v>
      </c>
      <c r="CM127" s="2">
        <f>CC127-CD127</f>
        <v>-39768</v>
      </c>
      <c r="CN127" s="3">
        <f>CM127/CD127</f>
        <v>-0.70721297481861</v>
      </c>
      <c r="CO127" s="2">
        <f>CD127-CE127</f>
        <v>-12115</v>
      </c>
      <c r="CP127" s="3">
        <f>CO127/CE127</f>
        <v>-0.17725723148053</v>
      </c>
      <c r="CQ127" s="2">
        <f>CE127-CF127</f>
        <v>-3213795</v>
      </c>
      <c r="CR127" s="3">
        <f>CQ127/CF127</f>
        <v>-0.97917609902314</v>
      </c>
      <c r="CS127" s="2">
        <f>CF127-CG127</f>
        <v>-31378666</v>
      </c>
      <c r="CT127" s="3">
        <f>CS127/CG127</f>
        <v>-0.9053068237763</v>
      </c>
      <c r="CU127" s="2">
        <f>CG127-CH127</f>
        <v>14337951</v>
      </c>
      <c r="CV127" s="3">
        <f>CU127/CH127</f>
        <v>0.70550863001201</v>
      </c>
      <c r="CW127" s="2"/>
      <c r="CX127" s="3"/>
      <c r="CY127" s="3"/>
      <c r="CZ127" s="11" t="s">
        <v>147</v>
      </c>
      <c r="DA127" s="2">
        <f>AS127-CA127</f>
        <v>11370009</v>
      </c>
      <c r="DB127" s="2">
        <f>AT127-CB127</f>
        <v>9472390</v>
      </c>
      <c r="DC127" s="2">
        <f>AU127-CC127</f>
        <v>30682908</v>
      </c>
      <c r="DD127" s="2">
        <f>AV127-CD127</f>
        <v>23100861</v>
      </c>
      <c r="DE127" s="2">
        <f>AW127-CE127</f>
        <v>32669257</v>
      </c>
      <c r="DF127" s="2">
        <f>AX127-CF127</f>
        <v>16483350</v>
      </c>
      <c r="DG127" s="2">
        <f>AY127-CG127</f>
        <v>-6631633</v>
      </c>
      <c r="DH127" s="2">
        <f>AZ127-CH127</f>
        <v>9474643</v>
      </c>
      <c r="DI127" s="2"/>
      <c r="DJ127" s="9" t="s">
        <v>147</v>
      </c>
      <c r="DK127" s="4">
        <f>AS127/K127</f>
        <v>0.97693394885309</v>
      </c>
      <c r="DL127" s="4">
        <f>AT127/L127</f>
        <v>0.96406532312745</v>
      </c>
      <c r="DM127" s="4">
        <f>AU127/M127</f>
        <v>0.9994639898455</v>
      </c>
      <c r="DN127" s="4">
        <f>AV127/N127</f>
        <v>0.99757759821137</v>
      </c>
      <c r="DO127" s="4">
        <f>AW127/O127</f>
        <v>0.99791662799228</v>
      </c>
      <c r="DP127" s="4">
        <f>AX127/P127</f>
        <v>0.85759310478464</v>
      </c>
      <c r="DQ127" s="4">
        <f>AY127/Q127</f>
        <v>0.44710771416225</v>
      </c>
      <c r="DR127" s="4">
        <f>AZ127/R127</f>
        <v>0.59451890975158</v>
      </c>
      <c r="DS127" s="4"/>
    </row>
    <row r="128" spans="1:130">
      <c r="A128" s="6">
        <f>(C128-B128)</f>
        <v>11</v>
      </c>
      <c r="B128" s="6">
        <f>RANK(K128,K3:K390)</f>
        <v>126</v>
      </c>
      <c r="C128" s="6">
        <f>RANK(L128,L3:L390)</f>
        <v>137</v>
      </c>
      <c r="D128" s="6">
        <f>RANK(M128,M3:M390)</f>
        <v>131</v>
      </c>
      <c r="E128" s="6">
        <f>RANK(N128,N3:N390)</f>
        <v>124</v>
      </c>
      <c r="F128" s="6">
        <f>RANK(O128,O3:O390)</f>
        <v>135</v>
      </c>
      <c r="G128" s="6">
        <f>RANK(P128,P3:P390)</f>
        <v>131</v>
      </c>
      <c r="H128" s="6">
        <f>RANK(Q128,Q3:Q390)</f>
        <v>133</v>
      </c>
      <c r="I128" s="6">
        <f>RANK(R128,R3:R390)</f>
        <v>140</v>
      </c>
      <c r="J128" s="10" t="s">
        <v>148</v>
      </c>
      <c r="K128" s="2">
        <v>10855347</v>
      </c>
      <c r="L128" s="2">
        <v>10018124</v>
      </c>
      <c r="M128" s="2">
        <v>17195085</v>
      </c>
      <c r="N128" s="2">
        <v>17635621</v>
      </c>
      <c r="O128" s="2">
        <v>8283421</v>
      </c>
      <c r="P128" s="2">
        <v>13575215</v>
      </c>
      <c r="Q128" s="2">
        <v>10568036</v>
      </c>
      <c r="R128" s="2">
        <v>7296024</v>
      </c>
      <c r="S128" s="2">
        <f>K128-L128</f>
        <v>837223</v>
      </c>
      <c r="T128" s="3">
        <f>S128/L128</f>
        <v>0.083570836216441</v>
      </c>
      <c r="U128" s="2">
        <f>L128-M128</f>
        <v>-7176961</v>
      </c>
      <c r="V128" s="3">
        <f>U128/M128</f>
        <v>-0.41738444445026</v>
      </c>
      <c r="W128" s="2">
        <f>M128-N128</f>
        <v>-440536</v>
      </c>
      <c r="X128" s="3">
        <f>W128/N128</f>
        <v>-0.024979897220517</v>
      </c>
      <c r="Y128" s="2">
        <f>N128-O128</f>
        <v>9352200</v>
      </c>
      <c r="Z128" s="3">
        <f>Y128/O128</f>
        <v>1.1290262803255</v>
      </c>
      <c r="AA128" s="2">
        <f>O128-P128</f>
        <v>-5291794</v>
      </c>
      <c r="AB128" s="3">
        <f>AA128/P128</f>
        <v>-0.3898129053573</v>
      </c>
      <c r="AC128" s="2">
        <f>P128-Q128</f>
        <v>3007179</v>
      </c>
      <c r="AD128" s="3">
        <f>AC128/Q128</f>
        <v>0.28455419720372</v>
      </c>
      <c r="AE128" s="2">
        <f>Q128-R128</f>
        <v>3272012</v>
      </c>
      <c r="AF128" s="3">
        <f>AE128/R128</f>
        <v>0.44846508180346</v>
      </c>
      <c r="AG128" s="2"/>
      <c r="AH128" s="3"/>
      <c r="AI128" s="7">
        <f>(AK128-AJ128)</f>
        <v>9</v>
      </c>
      <c r="AJ128" s="6">
        <f>RANK(AS128,AS3:AS390)</f>
        <v>112</v>
      </c>
      <c r="AK128" s="6">
        <f>RANK(AT128,AT3:AT390)</f>
        <v>121</v>
      </c>
      <c r="AL128" s="6">
        <f>RANK(AU128,AU3:AU390)</f>
        <v>122</v>
      </c>
      <c r="AM128" s="6">
        <f>RANK(AV128,AV3:AV390)</f>
        <v>123</v>
      </c>
      <c r="AN128" s="6">
        <f>RANK(AW128,AW3:AW390)</f>
        <v>109</v>
      </c>
      <c r="AO128" s="6">
        <f>RANK(AX128,AX3:AX390)</f>
        <v>93</v>
      </c>
      <c r="AP128" s="6">
        <f>RANK(AY128,AY3:AY390)</f>
        <v>103</v>
      </c>
      <c r="AQ128" s="6">
        <f>RANK(AZ128,AZ3:AZ390)</f>
        <v>110</v>
      </c>
      <c r="AR128" s="10" t="s">
        <v>148</v>
      </c>
      <c r="AS128" s="2">
        <v>3497219</v>
      </c>
      <c r="AT128" s="2">
        <v>1611589</v>
      </c>
      <c r="AU128" s="2">
        <v>2768910</v>
      </c>
      <c r="AV128" s="2">
        <v>1960394</v>
      </c>
      <c r="AW128" s="2">
        <v>5529670</v>
      </c>
      <c r="AX128" s="2">
        <v>10033662</v>
      </c>
      <c r="AY128" s="2">
        <v>8078782</v>
      </c>
      <c r="AZ128" s="2">
        <v>5435836</v>
      </c>
      <c r="BA128" s="2">
        <f>AS128-AT128</f>
        <v>1885630</v>
      </c>
      <c r="BB128" s="3">
        <f>BA128/AT128</f>
        <v>1.1700439752319</v>
      </c>
      <c r="BC128" s="2">
        <f>AT128-AU128</f>
        <v>-1157321</v>
      </c>
      <c r="BD128" s="3">
        <f>BC128/AU128</f>
        <v>-0.41796988706747</v>
      </c>
      <c r="BE128" s="2">
        <f>AU128-AV128</f>
        <v>808516</v>
      </c>
      <c r="BF128" s="3">
        <f>BE128/AV128</f>
        <v>0.41242525737173</v>
      </c>
      <c r="BG128" s="2">
        <f>AV128-AW128</f>
        <v>-3569276</v>
      </c>
      <c r="BH128" s="3">
        <f>BG128/AW128</f>
        <v>-0.64547721654276</v>
      </c>
      <c r="BI128" s="2">
        <f>AW128-AX128</f>
        <v>-4503992</v>
      </c>
      <c r="BJ128" s="3">
        <f>BI128/AX128</f>
        <v>-0.44888815270038</v>
      </c>
      <c r="BK128" s="2">
        <f>AX128-AY128</f>
        <v>1954880</v>
      </c>
      <c r="BL128" s="3">
        <f>BK128/AY128</f>
        <v>0.2419770703059</v>
      </c>
      <c r="BM128" s="2">
        <f>AY128-AZ128</f>
        <v>2642946</v>
      </c>
      <c r="BN128" s="3">
        <f>BM128/AZ128</f>
        <v>0.48620782525448</v>
      </c>
      <c r="BO128" s="2"/>
      <c r="BP128" s="3"/>
      <c r="BQ128" s="8">
        <f>(BS128-BR128)</f>
        <v>6</v>
      </c>
      <c r="BR128" s="6">
        <f>RANK(CA128,CA3:CA390)</f>
        <v>110</v>
      </c>
      <c r="BS128" s="6">
        <f>RANK(CB128,CB3:CB390)</f>
        <v>116</v>
      </c>
      <c r="BT128" s="6">
        <f>RANK(CC128,CC3:CC390)</f>
        <v>107</v>
      </c>
      <c r="BU128" s="6">
        <f>RANK(CD128,CD3:CD390)</f>
        <v>103</v>
      </c>
      <c r="BV128" s="6">
        <f>RANK(CE128,CE3:CE390)</f>
        <v>132</v>
      </c>
      <c r="BW128" s="6">
        <f>RANK(CF128,CF3:CF390)</f>
        <v>133</v>
      </c>
      <c r="BX128" s="6">
        <f>RANK(CG128,CG3:CG390)</f>
        <v>132</v>
      </c>
      <c r="BY128" s="6">
        <f>RANK(CH128,CH3:CH390)</f>
        <v>135</v>
      </c>
      <c r="BZ128" s="10" t="s">
        <v>148</v>
      </c>
      <c r="CA128" s="2">
        <v>7358128</v>
      </c>
      <c r="CB128" s="2">
        <v>8406535</v>
      </c>
      <c r="CC128" s="2">
        <v>14426175</v>
      </c>
      <c r="CD128" s="2">
        <v>15675227</v>
      </c>
      <c r="CE128" s="2">
        <v>2753751</v>
      </c>
      <c r="CF128" s="2">
        <v>3541553</v>
      </c>
      <c r="CG128" s="2">
        <v>2489254</v>
      </c>
      <c r="CH128" s="2">
        <v>1860188</v>
      </c>
      <c r="CI128" s="2">
        <f>CA128-CB128</f>
        <v>-1048407</v>
      </c>
      <c r="CJ128" s="3">
        <f>CI128/CB128</f>
        <v>-0.12471333313904</v>
      </c>
      <c r="CK128" s="2">
        <f>CB128-CC128</f>
        <v>-6019640</v>
      </c>
      <c r="CL128" s="3">
        <f>CK128/CC128</f>
        <v>-0.41727207662461</v>
      </c>
      <c r="CM128" s="2">
        <f>CC128-CD128</f>
        <v>-1249052</v>
      </c>
      <c r="CN128" s="3">
        <f>CM128/CD128</f>
        <v>-0.079683184173346</v>
      </c>
      <c r="CO128" s="2">
        <f>CD128-CE128</f>
        <v>12921476</v>
      </c>
      <c r="CP128" s="3">
        <f>CO128/CE128</f>
        <v>4.6923182233978</v>
      </c>
      <c r="CQ128" s="2">
        <f>CE128-CF128</f>
        <v>-787802</v>
      </c>
      <c r="CR128" s="3">
        <f>CQ128/CF128</f>
        <v>-0.22244535095197</v>
      </c>
      <c r="CS128" s="2">
        <f>CF128-CG128</f>
        <v>1052299</v>
      </c>
      <c r="CT128" s="3">
        <f>CS128/CG128</f>
        <v>0.42273669139429</v>
      </c>
      <c r="CU128" s="2">
        <f>CG128-CH128</f>
        <v>629066</v>
      </c>
      <c r="CV128" s="3">
        <f>CU128/CH128</f>
        <v>0.33817334591987</v>
      </c>
      <c r="CW128" s="2"/>
      <c r="CX128" s="3"/>
      <c r="CY128" s="3"/>
      <c r="CZ128" s="11" t="s">
        <v>148</v>
      </c>
      <c r="DA128" s="2">
        <f>AS128-CA128</f>
        <v>-3860909</v>
      </c>
      <c r="DB128" s="2">
        <f>AT128-CB128</f>
        <v>-6794946</v>
      </c>
      <c r="DC128" s="2">
        <f>AU128-CC128</f>
        <v>-11657265</v>
      </c>
      <c r="DD128" s="2">
        <f>AV128-CD128</f>
        <v>-13714833</v>
      </c>
      <c r="DE128" s="2">
        <f>AW128-CE128</f>
        <v>2775919</v>
      </c>
      <c r="DF128" s="2">
        <f>AX128-CF128</f>
        <v>6492109</v>
      </c>
      <c r="DG128" s="2">
        <f>AY128-CG128</f>
        <v>5589528</v>
      </c>
      <c r="DH128" s="2">
        <f>AZ128-CH128</f>
        <v>3575648</v>
      </c>
      <c r="DI128" s="2"/>
      <c r="DJ128" s="9" t="s">
        <v>148</v>
      </c>
      <c r="DK128" s="4">
        <f>AS128/K128</f>
        <v>0.32216556504366</v>
      </c>
      <c r="DL128" s="4">
        <f>AT128/L128</f>
        <v>0.16086734402569</v>
      </c>
      <c r="DM128" s="4">
        <f>AU128/M128</f>
        <v>0.16102915455201</v>
      </c>
      <c r="DN128" s="4">
        <f>AV128/N128</f>
        <v>0.11116104162139</v>
      </c>
      <c r="DO128" s="4">
        <f>AW128/O128</f>
        <v>0.66755872966012</v>
      </c>
      <c r="DP128" s="4">
        <f>AX128/P128</f>
        <v>0.73911624972422</v>
      </c>
      <c r="DQ128" s="4">
        <f>AY128/Q128</f>
        <v>0.76445443599927</v>
      </c>
      <c r="DR128" s="4">
        <f>AZ128/R128</f>
        <v>0.7450408606112</v>
      </c>
      <c r="DS128" s="4"/>
    </row>
    <row r="129" spans="1:130">
      <c r="A129" s="6">
        <f>(C129-B129)</f>
        <v>-3</v>
      </c>
      <c r="B129" s="6">
        <f>RANK(K129,K3:K390)</f>
        <v>127</v>
      </c>
      <c r="C129" s="6">
        <f>RANK(L129,L3:L390)</f>
        <v>124</v>
      </c>
      <c r="D129" s="6">
        <f>RANK(M129,M3:M390)</f>
        <v>118</v>
      </c>
      <c r="E129" s="6">
        <f>RANK(N129,N3:N390)</f>
        <v>163</v>
      </c>
      <c r="F129" s="6">
        <f>RANK(O129,O3:O390)</f>
        <v>98</v>
      </c>
      <c r="G129" s="6">
        <f>RANK(P129,P3:P390)</f>
        <v>95</v>
      </c>
      <c r="H129" s="6">
        <f>RANK(Q129,Q3:Q390)</f>
        <v>101</v>
      </c>
      <c r="I129" s="6">
        <f>RANK(R129,R3:R390)</f>
        <v>251</v>
      </c>
      <c r="J129" s="10" t="s">
        <v>149</v>
      </c>
      <c r="K129" s="2">
        <v>10439870</v>
      </c>
      <c r="L129" s="2">
        <v>17949756</v>
      </c>
      <c r="M129" s="2">
        <v>28841381</v>
      </c>
      <c r="N129" s="2">
        <v>4603124</v>
      </c>
      <c r="O129" s="2">
        <v>36483415</v>
      </c>
      <c r="P129" s="2">
        <v>63699090</v>
      </c>
      <c r="Q129" s="2">
        <v>41950313</v>
      </c>
      <c r="R129" s="2">
        <v>87794</v>
      </c>
      <c r="S129" s="2">
        <f>K129-L129</f>
        <v>-7509886</v>
      </c>
      <c r="T129" s="3">
        <f>S129/L129</f>
        <v>-0.41838373736111</v>
      </c>
      <c r="U129" s="2">
        <f>L129-M129</f>
        <v>-10891625</v>
      </c>
      <c r="V129" s="3">
        <f>U129/M129</f>
        <v>-0.37763881694847</v>
      </c>
      <c r="W129" s="2">
        <f>M129-N129</f>
        <v>24238257</v>
      </c>
      <c r="X129" s="3">
        <f>W129/N129</f>
        <v>5.265610268157</v>
      </c>
      <c r="Y129" s="2">
        <f>N129-O129</f>
        <v>-31880291</v>
      </c>
      <c r="Z129" s="3">
        <f>Y129/O129</f>
        <v>-0.87382968398106</v>
      </c>
      <c r="AA129" s="2">
        <f>O129-P129</f>
        <v>-27215675</v>
      </c>
      <c r="AB129" s="3">
        <f>AA129/P129</f>
        <v>-0.42725374883691</v>
      </c>
      <c r="AC129" s="2">
        <f>P129-Q129</f>
        <v>21748777</v>
      </c>
      <c r="AD129" s="3">
        <f>AC129/Q129</f>
        <v>0.5184413522731</v>
      </c>
      <c r="AE129" s="2">
        <f>Q129-R129</f>
        <v>41862519</v>
      </c>
      <c r="AF129" s="3">
        <f>AE129/R129</f>
        <v>476.82665102399</v>
      </c>
      <c r="AG129" s="2"/>
      <c r="AH129" s="3"/>
      <c r="AI129" s="7">
        <f>(AK129-AJ129)</f>
        <v>-3</v>
      </c>
      <c r="AJ129" s="6">
        <f>RANK(AS129,AS3:AS390)</f>
        <v>195</v>
      </c>
      <c r="AK129" s="6">
        <f>RANK(AT129,AT3:AT390)</f>
        <v>192</v>
      </c>
      <c r="AL129" s="6">
        <f>RANK(AU129,AU3:AU390)</f>
        <v>220</v>
      </c>
      <c r="AM129" s="6">
        <f>RANK(AV129,AV3:AV390)</f>
        <v>144</v>
      </c>
      <c r="AN129" s="6">
        <f>RANK(AW129,AW3:AW390)</f>
        <v>134</v>
      </c>
      <c r="AO129" s="6">
        <f>RANK(AX129,AX3:AX390)</f>
        <v>214</v>
      </c>
      <c r="AP129" s="6">
        <f>RANK(AY129,AY3:AY390)</f>
        <v>220</v>
      </c>
      <c r="AQ129" s="6">
        <f>RANK(AZ129,AZ3:AZ390)</f>
        <v>181</v>
      </c>
      <c r="AR129" s="10" t="s">
        <v>149</v>
      </c>
      <c r="AS129" s="2">
        <v>0</v>
      </c>
      <c r="AT129" s="2">
        <v>0</v>
      </c>
      <c r="AU129" s="2">
        <v>0</v>
      </c>
      <c r="AV129" s="2">
        <v>386025</v>
      </c>
      <c r="AW129" s="2">
        <v>1807161</v>
      </c>
      <c r="AX129" s="2">
        <v>0</v>
      </c>
      <c r="AY129" s="2">
        <v>3372</v>
      </c>
      <c r="AZ129" s="2">
        <v>54845</v>
      </c>
      <c r="BA129" s="2">
        <f>AS129-AT129</f>
        <v>0</v>
      </c>
      <c r="BB129" s="3" t="str">
        <f>BA129/AT129</f>
        <v>0</v>
      </c>
      <c r="BC129" s="2">
        <f>AT129-AU129</f>
        <v>0</v>
      </c>
      <c r="BD129" s="3" t="str">
        <f>BC129/AU129</f>
        <v>0</v>
      </c>
      <c r="BE129" s="2">
        <f>AU129-AV129</f>
        <v>-386025</v>
      </c>
      <c r="BF129" s="3">
        <f>BE129/AV129</f>
        <v>-1</v>
      </c>
      <c r="BG129" s="2">
        <f>AV129-AW129</f>
        <v>-1421136</v>
      </c>
      <c r="BH129" s="3">
        <f>BG129/AW129</f>
        <v>-0.78639147259154</v>
      </c>
      <c r="BI129" s="2">
        <f>AW129-AX129</f>
        <v>1807161</v>
      </c>
      <c r="BJ129" s="3" t="str">
        <f>BI129/AX129</f>
        <v>0</v>
      </c>
      <c r="BK129" s="2">
        <f>AX129-AY129</f>
        <v>-3372</v>
      </c>
      <c r="BL129" s="3">
        <f>BK129/AY129</f>
        <v>-1</v>
      </c>
      <c r="BM129" s="2">
        <f>AY129-AZ129</f>
        <v>-51473</v>
      </c>
      <c r="BN129" s="3">
        <f>BM129/AZ129</f>
        <v>-0.93851764062358</v>
      </c>
      <c r="BO129" s="2"/>
      <c r="BP129" s="3"/>
      <c r="BQ129" s="8">
        <f>(BS129-BR129)</f>
        <v>0</v>
      </c>
      <c r="BR129" s="6">
        <f>RANK(CA129,CA3:CA390)</f>
        <v>102</v>
      </c>
      <c r="BS129" s="6">
        <f>RANK(CB129,CB3:CB390)</f>
        <v>102</v>
      </c>
      <c r="BT129" s="6">
        <f>RANK(CC129,CC3:CC390)</f>
        <v>90</v>
      </c>
      <c r="BU129" s="6">
        <f>RANK(CD129,CD3:CD390)</f>
        <v>131</v>
      </c>
      <c r="BV129" s="6">
        <f>RANK(CE129,CE3:CE390)</f>
        <v>81</v>
      </c>
      <c r="BW129" s="6">
        <f>RANK(CF129,CF3:CF390)</f>
        <v>74</v>
      </c>
      <c r="BX129" s="6">
        <f>RANK(CG129,CG3:CG390)</f>
        <v>78</v>
      </c>
      <c r="BY129" s="6">
        <f>RANK(CH129,CH3:CH390)</f>
        <v>226</v>
      </c>
      <c r="BZ129" s="10" t="s">
        <v>149</v>
      </c>
      <c r="CA129" s="2">
        <v>10439870</v>
      </c>
      <c r="CB129" s="2">
        <v>17949756</v>
      </c>
      <c r="CC129" s="2">
        <v>28841381</v>
      </c>
      <c r="CD129" s="2">
        <v>4217099</v>
      </c>
      <c r="CE129" s="2">
        <v>34676254</v>
      </c>
      <c r="CF129" s="2">
        <v>63699090</v>
      </c>
      <c r="CG129" s="2">
        <v>41946941</v>
      </c>
      <c r="CH129" s="2">
        <v>32949</v>
      </c>
      <c r="CI129" s="2">
        <f>CA129-CB129</f>
        <v>-7509886</v>
      </c>
      <c r="CJ129" s="3">
        <f>CI129/CB129</f>
        <v>-0.41838373736111</v>
      </c>
      <c r="CK129" s="2">
        <f>CB129-CC129</f>
        <v>-10891625</v>
      </c>
      <c r="CL129" s="3">
        <f>CK129/CC129</f>
        <v>-0.37763881694847</v>
      </c>
      <c r="CM129" s="2">
        <f>CC129-CD129</f>
        <v>24624282</v>
      </c>
      <c r="CN129" s="3">
        <f>CM129/CD129</f>
        <v>5.8391519857608</v>
      </c>
      <c r="CO129" s="2">
        <f>CD129-CE129</f>
        <v>-30459155</v>
      </c>
      <c r="CP129" s="3">
        <f>CO129/CE129</f>
        <v>-0.87838654659756</v>
      </c>
      <c r="CQ129" s="2">
        <f>CE129-CF129</f>
        <v>-29022836</v>
      </c>
      <c r="CR129" s="3">
        <f>CQ129/CF129</f>
        <v>-0.45562402853793</v>
      </c>
      <c r="CS129" s="2">
        <f>CF129-CG129</f>
        <v>21752149</v>
      </c>
      <c r="CT129" s="3">
        <f>CS129/CG129</f>
        <v>0.51856341562547</v>
      </c>
      <c r="CU129" s="2">
        <f>CG129-CH129</f>
        <v>41913992</v>
      </c>
      <c r="CV129" s="3">
        <f>CU129/CH129</f>
        <v>1272.0869222131</v>
      </c>
      <c r="CW129" s="2"/>
      <c r="CX129" s="3"/>
      <c r="CY129" s="3"/>
      <c r="CZ129" s="11" t="s">
        <v>149</v>
      </c>
      <c r="DA129" s="2">
        <f>AS129-CA129</f>
        <v>-10439870</v>
      </c>
      <c r="DB129" s="2">
        <f>AT129-CB129</f>
        <v>-17949756</v>
      </c>
      <c r="DC129" s="2">
        <f>AU129-CC129</f>
        <v>-28841381</v>
      </c>
      <c r="DD129" s="2">
        <f>AV129-CD129</f>
        <v>-3831074</v>
      </c>
      <c r="DE129" s="2">
        <f>AW129-CE129</f>
        <v>-32869093</v>
      </c>
      <c r="DF129" s="2">
        <f>AX129-CF129</f>
        <v>-63699090</v>
      </c>
      <c r="DG129" s="2">
        <f>AY129-CG129</f>
        <v>-41943569</v>
      </c>
      <c r="DH129" s="2">
        <f>AZ129-CH129</f>
        <v>21896</v>
      </c>
      <c r="DI129" s="2"/>
      <c r="DJ129" s="9" t="s">
        <v>149</v>
      </c>
      <c r="DK129" s="4">
        <f>AS129/K129</f>
        <v>0</v>
      </c>
      <c r="DL129" s="4">
        <f>AT129/L129</f>
        <v>0</v>
      </c>
      <c r="DM129" s="4">
        <f>AU129/M129</f>
        <v>0</v>
      </c>
      <c r="DN129" s="4">
        <f>AV129/N129</f>
        <v>0.083861525346699</v>
      </c>
      <c r="DO129" s="4">
        <f>AW129/O129</f>
        <v>0.049533767603718</v>
      </c>
      <c r="DP129" s="4">
        <f>AX129/P129</f>
        <v>0</v>
      </c>
      <c r="DQ129" s="4">
        <f>AY129/Q129</f>
        <v>8.0380806693862E-5</v>
      </c>
      <c r="DR129" s="4">
        <f>AZ129/R129</f>
        <v>0.62470100462446</v>
      </c>
      <c r="DS129" s="4"/>
    </row>
    <row r="130" spans="1:130">
      <c r="A130" s="6">
        <f>(C130-B130)</f>
        <v>67</v>
      </c>
      <c r="B130" s="6">
        <f>RANK(K130,K3:K390)</f>
        <v>128</v>
      </c>
      <c r="C130" s="6">
        <f>RANK(L130,L3:L390)</f>
        <v>195</v>
      </c>
      <c r="D130" s="6">
        <f>RANK(M130,M3:M390)</f>
        <v>194</v>
      </c>
      <c r="E130" s="6">
        <f>RANK(N130,N3:N390)</f>
        <v>109</v>
      </c>
      <c r="F130" s="6">
        <f>RANK(O130,O3:O390)</f>
        <v>93</v>
      </c>
      <c r="G130" s="6">
        <f>RANK(P130,P3:P390)</f>
        <v>96</v>
      </c>
      <c r="H130" s="6">
        <f>RANK(Q130,Q3:Q390)</f>
        <v>111</v>
      </c>
      <c r="I130" s="6">
        <f>RANK(R130,R3:R390)</f>
        <v>101</v>
      </c>
      <c r="J130" s="10" t="s">
        <v>150</v>
      </c>
      <c r="K130" s="2">
        <v>9618137</v>
      </c>
      <c r="L130" s="2">
        <v>1106378</v>
      </c>
      <c r="M130" s="2">
        <v>1367229</v>
      </c>
      <c r="N130" s="2">
        <v>30555594</v>
      </c>
      <c r="O130" s="2">
        <v>61363655</v>
      </c>
      <c r="P130" s="2">
        <v>62729797</v>
      </c>
      <c r="Q130" s="2">
        <v>32703403</v>
      </c>
      <c r="R130" s="2">
        <v>36149186</v>
      </c>
      <c r="S130" s="2">
        <f>K130-L130</f>
        <v>8511759</v>
      </c>
      <c r="T130" s="3">
        <f>S130/L130</f>
        <v>7.693355254714</v>
      </c>
      <c r="U130" s="2">
        <f>L130-M130</f>
        <v>-260851</v>
      </c>
      <c r="V130" s="3">
        <f>U130/M130</f>
        <v>-0.19078808304973</v>
      </c>
      <c r="W130" s="2">
        <f>M130-N130</f>
        <v>-29188365</v>
      </c>
      <c r="X130" s="3">
        <f>W130/N130</f>
        <v>-0.95525437993449</v>
      </c>
      <c r="Y130" s="2">
        <f>N130-O130</f>
        <v>-30808061</v>
      </c>
      <c r="Z130" s="3">
        <f>Y130/O130</f>
        <v>-0.50205713789376</v>
      </c>
      <c r="AA130" s="2"/>
      <c r="AB130" s="3"/>
      <c r="AC130" s="2">
        <f>P130-Q130</f>
        <v>30026394</v>
      </c>
      <c r="AD130" s="3">
        <f>AC130/Q130</f>
        <v>0.91814280000158</v>
      </c>
      <c r="AE130" s="2">
        <f>Q130-R130</f>
        <v>-3445783</v>
      </c>
      <c r="AF130" s="3">
        <f>AE130/R130</f>
        <v>-0.095321178186419</v>
      </c>
      <c r="AG130" s="2"/>
      <c r="AH130" s="3"/>
      <c r="AI130" s="7">
        <f>(AK130-AJ130)</f>
        <v>18</v>
      </c>
      <c r="AJ130" s="6">
        <f>RANK(AS130,AS3:AS390)</f>
        <v>174</v>
      </c>
      <c r="AK130" s="6">
        <f>RANK(AT130,AT3:AT390)</f>
        <v>192</v>
      </c>
      <c r="AL130" s="6">
        <f>RANK(AU130,AU3:AU390)</f>
        <v>200</v>
      </c>
      <c r="AM130" s="6">
        <f>RANK(AV130,AV3:AV390)</f>
        <v>137</v>
      </c>
      <c r="AN130" s="6">
        <f>RANK(AW130,AW3:AW390)</f>
        <v>94</v>
      </c>
      <c r="AO130" s="6">
        <f>RANK(AX130,AX3:AX390)</f>
        <v>214</v>
      </c>
      <c r="AP130" s="6">
        <f>RANK(AY130,AY3:AY390)</f>
        <v>225</v>
      </c>
      <c r="AQ130" s="6">
        <f>RANK(AZ130,AZ3:AZ390)</f>
        <v>215</v>
      </c>
      <c r="AR130" s="10" t="s">
        <v>150</v>
      </c>
      <c r="AS130" s="2">
        <v>54900</v>
      </c>
      <c r="AT130" s="2">
        <v>0</v>
      </c>
      <c r="AU130" s="2">
        <v>25981</v>
      </c>
      <c r="AV130" s="2">
        <v>657318</v>
      </c>
      <c r="AW130" s="2">
        <v>10370621</v>
      </c>
      <c r="AX130" s="2">
        <v>0</v>
      </c>
      <c r="AY130" s="2">
        <v>0</v>
      </c>
      <c r="AZ130" s="2">
        <v>0</v>
      </c>
      <c r="BA130" s="2">
        <f>AS130-AT130</f>
        <v>54900</v>
      </c>
      <c r="BB130" s="3" t="str">
        <f>BA130/AT130</f>
        <v>0</v>
      </c>
      <c r="BC130" s="2">
        <f>AT130-AU130</f>
        <v>-25981</v>
      </c>
      <c r="BD130" s="3">
        <f>BC130/AU130</f>
        <v>-1</v>
      </c>
      <c r="BE130" s="2">
        <f>AU130-AV130</f>
        <v>-631337</v>
      </c>
      <c r="BF130" s="3">
        <f>BE130/AV130</f>
        <v>-0.9604742301291</v>
      </c>
      <c r="BG130" s="2">
        <f>AV130-AW130</f>
        <v>-9713303</v>
      </c>
      <c r="BH130" s="3">
        <f>BG130/AW130</f>
        <v>-0.93661729610985</v>
      </c>
      <c r="BI130" s="2"/>
      <c r="BJ130" s="3"/>
      <c r="BK130" s="2">
        <f>AX130-AY130</f>
        <v>0</v>
      </c>
      <c r="BL130" s="3" t="str">
        <f>BK130/AY130</f>
        <v>0</v>
      </c>
      <c r="BM130" s="2">
        <f>AY130-AZ130</f>
        <v>0</v>
      </c>
      <c r="BN130" s="3" t="str">
        <f>BM130/AZ130</f>
        <v>0</v>
      </c>
      <c r="BO130" s="2"/>
      <c r="BP130" s="3"/>
      <c r="BQ130" s="8">
        <f>(BS130-BR130)</f>
        <v>55</v>
      </c>
      <c r="BR130" s="6">
        <f>RANK(CA130,CA3:CA390)</f>
        <v>104</v>
      </c>
      <c r="BS130" s="6">
        <f>RANK(CB130,CB3:CB390)</f>
        <v>159</v>
      </c>
      <c r="BT130" s="6">
        <f>RANK(CC130,CC3:CC390)</f>
        <v>160</v>
      </c>
      <c r="BU130" s="6">
        <f>RANK(CD130,CD3:CD390)</f>
        <v>87</v>
      </c>
      <c r="BV130" s="6">
        <f>RANK(CE130,CE3:CE390)</f>
        <v>78</v>
      </c>
      <c r="BW130" s="6">
        <f>RANK(CF130,CF3:CF390)</f>
        <v>75</v>
      </c>
      <c r="BX130" s="6">
        <f>RANK(CG130,CG3:CG390)</f>
        <v>86</v>
      </c>
      <c r="BY130" s="6">
        <f>RANK(CH130,CH3:CH390)</f>
        <v>78</v>
      </c>
      <c r="BZ130" s="10" t="s">
        <v>150</v>
      </c>
      <c r="CA130" s="2">
        <v>9563237</v>
      </c>
      <c r="CB130" s="2">
        <v>1106378</v>
      </c>
      <c r="CC130" s="2">
        <v>1341248</v>
      </c>
      <c r="CD130" s="2">
        <v>29898276</v>
      </c>
      <c r="CE130" s="2">
        <v>50993034</v>
      </c>
      <c r="CF130" s="2">
        <v>62729797</v>
      </c>
      <c r="CG130" s="2">
        <v>32703403</v>
      </c>
      <c r="CH130" s="2">
        <v>36149186</v>
      </c>
      <c r="CI130" s="2">
        <f>CA130-CB130</f>
        <v>8456859</v>
      </c>
      <c r="CJ130" s="3">
        <f>CI130/CB130</f>
        <v>7.6437338775717</v>
      </c>
      <c r="CK130" s="2">
        <f>CB130-CC130</f>
        <v>-234870</v>
      </c>
      <c r="CL130" s="3">
        <f>CK130/CC130</f>
        <v>-0.1751130290595</v>
      </c>
      <c r="CM130" s="2">
        <f>CC130-CD130</f>
        <v>-28557028</v>
      </c>
      <c r="CN130" s="3">
        <f>CM130/CD130</f>
        <v>-0.9551396207594</v>
      </c>
      <c r="CO130" s="2">
        <f>CD130-CE130</f>
        <v>-21094758</v>
      </c>
      <c r="CP130" s="3">
        <f>CO130/CE130</f>
        <v>-0.41367920959557</v>
      </c>
      <c r="CQ130" s="2"/>
      <c r="CR130" s="3"/>
      <c r="CS130" s="2">
        <f>CF130-CG130</f>
        <v>30026394</v>
      </c>
      <c r="CT130" s="3">
        <f>CS130/CG130</f>
        <v>0.91814280000158</v>
      </c>
      <c r="CU130" s="2">
        <f>CG130-CH130</f>
        <v>-3445783</v>
      </c>
      <c r="CV130" s="3">
        <f>CU130/CH130</f>
        <v>-0.095321178186419</v>
      </c>
      <c r="CW130" s="2"/>
      <c r="CX130" s="3"/>
      <c r="CY130" s="3"/>
      <c r="CZ130" s="11" t="s">
        <v>150</v>
      </c>
      <c r="DA130" s="2">
        <f>AS130-CA130</f>
        <v>-9508337</v>
      </c>
      <c r="DB130" s="2">
        <f>AT130-CB130</f>
        <v>-1106378</v>
      </c>
      <c r="DC130" s="2">
        <f>AU130-CC130</f>
        <v>-1315267</v>
      </c>
      <c r="DD130" s="2">
        <f>AV130-CD130</f>
        <v>-29240958</v>
      </c>
      <c r="DE130" s="2"/>
      <c r="DF130" s="2">
        <f>AX130-CF130</f>
        <v>-62729797</v>
      </c>
      <c r="DG130" s="2">
        <f>AY130-CG130</f>
        <v>-32703403</v>
      </c>
      <c r="DH130" s="2">
        <f>AZ130-CH130</f>
        <v>-36149186</v>
      </c>
      <c r="DI130" s="2"/>
      <c r="DJ130" s="9" t="s">
        <v>150</v>
      </c>
      <c r="DK130" s="4">
        <f>AS130/K130</f>
        <v>0.0057079661061181</v>
      </c>
      <c r="DL130" s="4">
        <f>AT130/L130</f>
        <v>0</v>
      </c>
      <c r="DM130" s="4">
        <f>AU130/M130</f>
        <v>0.019002668901845</v>
      </c>
      <c r="DN130" s="4">
        <f>AV130/N130</f>
        <v>0.021512198388289</v>
      </c>
      <c r="DO130" s="4"/>
      <c r="DP130" s="4">
        <f>AX130/P130</f>
        <v>0</v>
      </c>
      <c r="DQ130" s="4">
        <f>AY130/Q130</f>
        <v>0</v>
      </c>
      <c r="DR130" s="4">
        <f>AZ130/R130</f>
        <v>0</v>
      </c>
      <c r="DS130" s="4"/>
    </row>
    <row r="131" spans="1:130">
      <c r="A131" s="6">
        <f>(C131-B131)</f>
        <v>45</v>
      </c>
      <c r="B131" s="6">
        <f>RANK(K131,K3:K390)</f>
        <v>129</v>
      </c>
      <c r="C131" s="6">
        <f>RANK(L131,L3:L390)</f>
        <v>174</v>
      </c>
      <c r="D131" s="6">
        <f>RANK(M131,M3:M390)</f>
        <v>150</v>
      </c>
      <c r="E131" s="6">
        <f>RANK(N131,N3:N390)</f>
        <v>101</v>
      </c>
      <c r="F131" s="6"/>
      <c r="G131" s="6">
        <f>RANK(P131,P3:P390)</f>
        <v>104</v>
      </c>
      <c r="H131" s="6">
        <f>RANK(Q131,Q3:Q390)</f>
        <v>138</v>
      </c>
      <c r="I131" s="6">
        <f>RANK(R131,R3:R390)</f>
        <v>131</v>
      </c>
      <c r="J131" s="10" t="s">
        <v>151</v>
      </c>
      <c r="K131" s="2">
        <v>9246873</v>
      </c>
      <c r="L131" s="2">
        <v>3114547</v>
      </c>
      <c r="M131" s="2">
        <v>6995576</v>
      </c>
      <c r="N131" s="2">
        <v>50185485</v>
      </c>
      <c r="O131" s="2"/>
      <c r="P131" s="2">
        <v>34071334</v>
      </c>
      <c r="Q131" s="2">
        <v>9298335</v>
      </c>
      <c r="R131" s="2">
        <v>10508694</v>
      </c>
      <c r="S131" s="2">
        <f>K131-L131</f>
        <v>6132326</v>
      </c>
      <c r="T131" s="3">
        <f>S131/L131</f>
        <v>1.9689303131402</v>
      </c>
      <c r="U131" s="2">
        <f>L131-M131</f>
        <v>-3881029</v>
      </c>
      <c r="V131" s="3">
        <f>U131/M131</f>
        <v>-0.55478333735492</v>
      </c>
      <c r="W131" s="2">
        <f>M131-N131</f>
        <v>-43189909</v>
      </c>
      <c r="X131" s="3">
        <f>W131/N131</f>
        <v>-0.86060559143744</v>
      </c>
      <c r="Y131" s="2">
        <f>N131-O131</f>
        <v>50185485</v>
      </c>
      <c r="Z131" s="3" t="str">
        <f>Y131/O131</f>
        <v>0</v>
      </c>
      <c r="AA131" s="2">
        <f>O131-P131</f>
        <v>-34071334</v>
      </c>
      <c r="AB131" s="3">
        <f>AA131/P131</f>
        <v>-1</v>
      </c>
      <c r="AC131" s="2">
        <f>P131-Q131</f>
        <v>24772999</v>
      </c>
      <c r="AD131" s="3">
        <f>AC131/Q131</f>
        <v>2.6642403182935</v>
      </c>
      <c r="AE131" s="2">
        <f>Q131-R131</f>
        <v>-1210359</v>
      </c>
      <c r="AF131" s="3">
        <f>AE131/R131</f>
        <v>-0.11517691922517</v>
      </c>
      <c r="AG131" s="2"/>
      <c r="AH131" s="3"/>
      <c r="AI131" s="7">
        <f>(AK131-AJ131)</f>
        <v>20</v>
      </c>
      <c r="AJ131" s="6">
        <f>RANK(AS131,AS3:AS390)</f>
        <v>92</v>
      </c>
      <c r="AK131" s="6">
        <f>RANK(AT131,AT3:AT390)</f>
        <v>112</v>
      </c>
      <c r="AL131" s="6">
        <f>RANK(AU131,AU3:AU390)</f>
        <v>109</v>
      </c>
      <c r="AM131" s="6">
        <f>RANK(AV131,AV3:AV390)</f>
        <v>68</v>
      </c>
      <c r="AN131" s="6"/>
      <c r="AO131" s="6">
        <f>RANK(AX131,AX3:AX390)</f>
        <v>69</v>
      </c>
      <c r="AP131" s="6">
        <f>RANK(AY131,AY3:AY390)</f>
        <v>98</v>
      </c>
      <c r="AQ131" s="6">
        <f>RANK(AZ131,AZ3:AZ390)</f>
        <v>93</v>
      </c>
      <c r="AR131" s="10" t="s">
        <v>151</v>
      </c>
      <c r="AS131" s="2">
        <v>9049992</v>
      </c>
      <c r="AT131" s="2">
        <v>3000000</v>
      </c>
      <c r="AU131" s="2">
        <v>6960000</v>
      </c>
      <c r="AV131" s="2">
        <v>49451952</v>
      </c>
      <c r="AW131" s="2"/>
      <c r="AX131" s="2">
        <v>34071334</v>
      </c>
      <c r="AY131" s="2">
        <v>9277600</v>
      </c>
      <c r="AZ131" s="2">
        <v>10458917</v>
      </c>
      <c r="BA131" s="2">
        <f>AS131-AT131</f>
        <v>6049992</v>
      </c>
      <c r="BB131" s="3">
        <f>BA131/AT131</f>
        <v>2.016664</v>
      </c>
      <c r="BC131" s="2">
        <f>AT131-AU131</f>
        <v>-3960000</v>
      </c>
      <c r="BD131" s="3">
        <f>BC131/AU131</f>
        <v>-0.56896551724138</v>
      </c>
      <c r="BE131" s="2">
        <f>AU131-AV131</f>
        <v>-42491952</v>
      </c>
      <c r="BF131" s="3">
        <f>BE131/AV131</f>
        <v>-0.85925732517091</v>
      </c>
      <c r="BG131" s="2">
        <f>AV131-AW131</f>
        <v>49451952</v>
      </c>
      <c r="BH131" s="3" t="str">
        <f>BG131/AW131</f>
        <v>0</v>
      </c>
      <c r="BI131" s="2">
        <f>AW131-AX131</f>
        <v>-34071334</v>
      </c>
      <c r="BJ131" s="3">
        <f>BI131/AX131</f>
        <v>-1</v>
      </c>
      <c r="BK131" s="2">
        <f>AX131-AY131</f>
        <v>24793734</v>
      </c>
      <c r="BL131" s="3">
        <f>BK131/AY131</f>
        <v>2.6724297232043</v>
      </c>
      <c r="BM131" s="2">
        <f>AY131-AZ131</f>
        <v>-1181317</v>
      </c>
      <c r="BN131" s="3">
        <f>BM131/AZ131</f>
        <v>-0.11294831004013</v>
      </c>
      <c r="BO131" s="2"/>
      <c r="BP131" s="3"/>
      <c r="BQ131" s="8">
        <f>(BS131-BR131)</f>
        <v>24</v>
      </c>
      <c r="BR131" s="6">
        <f>RANK(CA131,CA3:CA390)</f>
        <v>189</v>
      </c>
      <c r="BS131" s="6">
        <f>RANK(CB131,CB3:CB390)</f>
        <v>213</v>
      </c>
      <c r="BT131" s="6">
        <f>RANK(CC131,CC3:CC390)</f>
        <v>242</v>
      </c>
      <c r="BU131" s="6">
        <f>RANK(CD131,CD3:CD390)</f>
        <v>176</v>
      </c>
      <c r="BV131" s="6"/>
      <c r="BW131" s="6">
        <f>RANK(CF131,CF3:CF390)</f>
        <v>273</v>
      </c>
      <c r="BX131" s="6">
        <f>RANK(CG131,CG3:CG390)</f>
        <v>245</v>
      </c>
      <c r="BY131" s="6">
        <f>RANK(CH131,CH3:CH390)</f>
        <v>218</v>
      </c>
      <c r="BZ131" s="10" t="s">
        <v>151</v>
      </c>
      <c r="CA131" s="2">
        <v>196881</v>
      </c>
      <c r="CB131" s="2">
        <v>114547</v>
      </c>
      <c r="CC131" s="2">
        <v>35576</v>
      </c>
      <c r="CD131" s="2">
        <v>733533</v>
      </c>
      <c r="CE131" s="2"/>
      <c r="CF131" s="2">
        <v>0</v>
      </c>
      <c r="CG131" s="2">
        <v>20735</v>
      </c>
      <c r="CH131" s="2">
        <v>49777</v>
      </c>
      <c r="CI131" s="2">
        <f>CA131-CB131</f>
        <v>82334</v>
      </c>
      <c r="CJ131" s="3">
        <f>CI131/CB131</f>
        <v>0.71877919107441</v>
      </c>
      <c r="CK131" s="2">
        <f>CB131-CC131</f>
        <v>78971</v>
      </c>
      <c r="CL131" s="3">
        <f>CK131/CC131</f>
        <v>2.2197829997751</v>
      </c>
      <c r="CM131" s="2">
        <f>CC131-CD131</f>
        <v>-697957</v>
      </c>
      <c r="CN131" s="3">
        <f>CM131/CD131</f>
        <v>-0.95150047782445</v>
      </c>
      <c r="CO131" s="2">
        <f>CD131-CE131</f>
        <v>733533</v>
      </c>
      <c r="CP131" s="3" t="str">
        <f>CO131/CE131</f>
        <v>0</v>
      </c>
      <c r="CQ131" s="2">
        <f>CE131-CF131</f>
        <v>0</v>
      </c>
      <c r="CR131" s="3" t="str">
        <f>CQ131/CF131</f>
        <v>0</v>
      </c>
      <c r="CS131" s="2">
        <f>CF131-CG131</f>
        <v>-20735</v>
      </c>
      <c r="CT131" s="3">
        <f>CS131/CG131</f>
        <v>-1</v>
      </c>
      <c r="CU131" s="2">
        <f>CG131-CH131</f>
        <v>-29042</v>
      </c>
      <c r="CV131" s="3">
        <f>CU131/CH131</f>
        <v>-0.58344215199791</v>
      </c>
      <c r="CW131" s="2"/>
      <c r="CX131" s="3"/>
      <c r="CY131" s="3"/>
      <c r="CZ131" s="11" t="s">
        <v>151</v>
      </c>
      <c r="DA131" s="2">
        <f>AS131-CA131</f>
        <v>8853111</v>
      </c>
      <c r="DB131" s="2">
        <f>AT131-CB131</f>
        <v>2885453</v>
      </c>
      <c r="DC131" s="2">
        <f>AU131-CC131</f>
        <v>6924424</v>
      </c>
      <c r="DD131" s="2">
        <f>AV131-CD131</f>
        <v>48718419</v>
      </c>
      <c r="DE131" s="2">
        <f>AW131-CE131</f>
        <v>0</v>
      </c>
      <c r="DF131" s="2">
        <f>AX131-CF131</f>
        <v>34071334</v>
      </c>
      <c r="DG131" s="2">
        <f>AY131-CG131</f>
        <v>9256865</v>
      </c>
      <c r="DH131" s="2">
        <f>AZ131-CH131</f>
        <v>10409140</v>
      </c>
      <c r="DI131" s="2"/>
      <c r="DJ131" s="9" t="s">
        <v>151</v>
      </c>
      <c r="DK131" s="4">
        <f>AS131/K131</f>
        <v>0.97870836984568</v>
      </c>
      <c r="DL131" s="4">
        <f>AT131/L131</f>
        <v>0.9632219388566</v>
      </c>
      <c r="DM131" s="4">
        <f>AU131/M131</f>
        <v>0.99491450024987</v>
      </c>
      <c r="DN131" s="4">
        <f>AV131/N131</f>
        <v>0.98538356259783</v>
      </c>
      <c r="DO131" s="4" t="str">
        <f>AW131/O131</f>
        <v>0</v>
      </c>
      <c r="DP131" s="4">
        <f>AX131/P131</f>
        <v>1</v>
      </c>
      <c r="DQ131" s="4">
        <f>AY131/Q131</f>
        <v>0.99777003087112</v>
      </c>
      <c r="DR131" s="4">
        <f>AZ131/R131</f>
        <v>0.9952632553579</v>
      </c>
      <c r="DS131" s="4"/>
    </row>
    <row r="132" spans="1:130">
      <c r="A132" s="6">
        <f>(C132-B132)</f>
        <v>-32</v>
      </c>
      <c r="B132" s="6">
        <f>RANK(K132,K3:K390)</f>
        <v>130</v>
      </c>
      <c r="C132" s="6">
        <f>RANK(L132,L3:L390)</f>
        <v>98</v>
      </c>
      <c r="D132" s="6">
        <f>RANK(M132,M3:M390)</f>
        <v>105</v>
      </c>
      <c r="E132" s="6">
        <f>RANK(N132,N3:N390)</f>
        <v>113</v>
      </c>
      <c r="F132" s="6">
        <f>RANK(O132,O3:O390)</f>
        <v>145</v>
      </c>
      <c r="G132" s="6">
        <f>RANK(P132,P3:P390)</f>
        <v>128</v>
      </c>
      <c r="H132" s="6">
        <f>RANK(Q132,Q3:Q390)</f>
        <v>149</v>
      </c>
      <c r="I132" s="6">
        <f>RANK(R132,R3:R390)</f>
        <v>151</v>
      </c>
      <c r="J132" s="10" t="s">
        <v>152</v>
      </c>
      <c r="K132" s="2">
        <v>8974777</v>
      </c>
      <c r="L132" s="2">
        <v>42650541</v>
      </c>
      <c r="M132" s="2">
        <v>46643980</v>
      </c>
      <c r="N132" s="2">
        <v>27924019</v>
      </c>
      <c r="O132" s="2">
        <v>6889906</v>
      </c>
      <c r="P132" s="2">
        <v>15165721</v>
      </c>
      <c r="Q132" s="2">
        <v>5913962</v>
      </c>
      <c r="R132" s="2">
        <v>4722169</v>
      </c>
      <c r="S132" s="2">
        <f>K132-L132</f>
        <v>-33675764</v>
      </c>
      <c r="T132" s="3">
        <f>S132/L132</f>
        <v>-0.78957413459304</v>
      </c>
      <c r="U132" s="2"/>
      <c r="V132" s="3"/>
      <c r="W132" s="2">
        <f>M132-N132</f>
        <v>18719961</v>
      </c>
      <c r="X132" s="3">
        <f>W132/N132</f>
        <v>0.6703892086594</v>
      </c>
      <c r="Y132" s="2">
        <f>N132-O132</f>
        <v>21034113</v>
      </c>
      <c r="Z132" s="3">
        <f>Y132/O132</f>
        <v>3.0528882396944</v>
      </c>
      <c r="AA132" s="2"/>
      <c r="AB132" s="3"/>
      <c r="AC132" s="2">
        <f>P132-Q132</f>
        <v>9251759</v>
      </c>
      <c r="AD132" s="3">
        <f>AC132/Q132</f>
        <v>1.5643927032335</v>
      </c>
      <c r="AE132" s="2">
        <f>Q132-R132</f>
        <v>1191793</v>
      </c>
      <c r="AF132" s="3">
        <f>AE132/R132</f>
        <v>0.25238253861732</v>
      </c>
      <c r="AG132" s="2"/>
      <c r="AH132" s="3"/>
      <c r="AI132" s="7">
        <f>(AK132-AJ132)</f>
        <v>-38</v>
      </c>
      <c r="AJ132" s="6">
        <f>RANK(AS132,AS3:AS390)</f>
        <v>110</v>
      </c>
      <c r="AK132" s="6">
        <f>RANK(AT132,AT3:AT390)</f>
        <v>72</v>
      </c>
      <c r="AL132" s="6">
        <f>RANK(AU132,AU3:AU390)</f>
        <v>95</v>
      </c>
      <c r="AM132" s="6">
        <f>RANK(AV132,AV3:AV390)</f>
        <v>99</v>
      </c>
      <c r="AN132" s="6">
        <f>RANK(AW132,AW3:AW390)</f>
        <v>143</v>
      </c>
      <c r="AO132" s="6">
        <f>RANK(AX132,AX3:AX390)</f>
        <v>98</v>
      </c>
      <c r="AP132" s="6">
        <f>RANK(AY132,AY3:AY390)</f>
        <v>168</v>
      </c>
      <c r="AQ132" s="6">
        <f>RANK(AZ132,AZ3:AZ390)</f>
        <v>152</v>
      </c>
      <c r="AR132" s="10" t="s">
        <v>152</v>
      </c>
      <c r="AS132" s="2">
        <v>3774871</v>
      </c>
      <c r="AT132" s="2">
        <v>18461430</v>
      </c>
      <c r="AU132" s="2">
        <v>11548462</v>
      </c>
      <c r="AV132" s="2">
        <v>7068506</v>
      </c>
      <c r="AW132" s="2">
        <v>1134715</v>
      </c>
      <c r="AX132" s="2">
        <v>9225039</v>
      </c>
      <c r="AY132" s="2">
        <v>141303</v>
      </c>
      <c r="AZ132" s="2">
        <v>362072</v>
      </c>
      <c r="BA132" s="2">
        <f>AS132-AT132</f>
        <v>-14686559</v>
      </c>
      <c r="BB132" s="3">
        <f>BA132/AT132</f>
        <v>-0.79552661955222</v>
      </c>
      <c r="BC132" s="2"/>
      <c r="BD132" s="3"/>
      <c r="BE132" s="2">
        <f>AU132-AV132</f>
        <v>4479956</v>
      </c>
      <c r="BF132" s="3">
        <f>BE132/AV132</f>
        <v>0.63379107268212</v>
      </c>
      <c r="BG132" s="2">
        <f>AV132-AW132</f>
        <v>5933791</v>
      </c>
      <c r="BH132" s="3">
        <f>BG132/AW132</f>
        <v>5.2293227814914</v>
      </c>
      <c r="BI132" s="2"/>
      <c r="BJ132" s="3"/>
      <c r="BK132" s="2">
        <f>AX132-AY132</f>
        <v>9083736</v>
      </c>
      <c r="BL132" s="3">
        <f>BK132/AY132</f>
        <v>64.285514107981</v>
      </c>
      <c r="BM132" s="2">
        <f>AY132-AZ132</f>
        <v>-220769</v>
      </c>
      <c r="BN132" s="3">
        <f>BM132/AZ132</f>
        <v>-0.60973784219713</v>
      </c>
      <c r="BO132" s="2"/>
      <c r="BP132" s="3"/>
      <c r="BQ132" s="8">
        <f>(BS132-BR132)</f>
        <v>-26</v>
      </c>
      <c r="BR132" s="6">
        <f>RANK(CA132,CA3:CA390)</f>
        <v>118</v>
      </c>
      <c r="BS132" s="6">
        <f>RANK(CB132,CB3:CB390)</f>
        <v>92</v>
      </c>
      <c r="BT132" s="6">
        <f>RANK(CC132,CC3:CC390)</f>
        <v>86</v>
      </c>
      <c r="BU132" s="6">
        <f>RANK(CD132,CD3:CD390)</f>
        <v>98</v>
      </c>
      <c r="BV132" s="6">
        <f>RANK(CE132,CE3:CE390)</f>
        <v>117</v>
      </c>
      <c r="BW132" s="6">
        <f>RANK(CF132,CF3:CF390)</f>
        <v>119</v>
      </c>
      <c r="BX132" s="6">
        <f>RANK(CG132,CG3:CG390)</f>
        <v>113</v>
      </c>
      <c r="BY132" s="6">
        <f>RANK(CH132,CH3:CH390)</f>
        <v>119</v>
      </c>
      <c r="BZ132" s="10" t="s">
        <v>152</v>
      </c>
      <c r="CA132" s="2">
        <v>5199906</v>
      </c>
      <c r="CB132" s="2">
        <v>24189111</v>
      </c>
      <c r="CC132" s="2">
        <v>35095518</v>
      </c>
      <c r="CD132" s="2">
        <v>20855513</v>
      </c>
      <c r="CE132" s="2">
        <v>5755191</v>
      </c>
      <c r="CF132" s="2">
        <v>5940682</v>
      </c>
      <c r="CG132" s="2">
        <v>5772659</v>
      </c>
      <c r="CH132" s="2">
        <v>4360097</v>
      </c>
      <c r="CI132" s="2">
        <f>CA132-CB132</f>
        <v>-18989205</v>
      </c>
      <c r="CJ132" s="3">
        <f>CI132/CB132</f>
        <v>-0.78503112412854</v>
      </c>
      <c r="CK132" s="2"/>
      <c r="CL132" s="3"/>
      <c r="CM132" s="2">
        <f>CC132-CD132</f>
        <v>14240005</v>
      </c>
      <c r="CN132" s="3">
        <f>CM132/CD132</f>
        <v>0.68279332184253</v>
      </c>
      <c r="CO132" s="2">
        <f>CD132-CE132</f>
        <v>15100322</v>
      </c>
      <c r="CP132" s="3">
        <f>CO132/CE132</f>
        <v>2.6237742587518</v>
      </c>
      <c r="CQ132" s="2"/>
      <c r="CR132" s="3"/>
      <c r="CS132" s="2">
        <f>CF132-CG132</f>
        <v>168023</v>
      </c>
      <c r="CT132" s="3">
        <f>CS132/CG132</f>
        <v>0.029106690694877</v>
      </c>
      <c r="CU132" s="2">
        <f>CG132-CH132</f>
        <v>1412562</v>
      </c>
      <c r="CV132" s="3">
        <f>CU132/CH132</f>
        <v>0.32397490239323</v>
      </c>
      <c r="CW132" s="2"/>
      <c r="CX132" s="3"/>
      <c r="CY132" s="3"/>
      <c r="CZ132" s="11" t="s">
        <v>152</v>
      </c>
      <c r="DA132" s="2">
        <f>AS132-CA132</f>
        <v>-1425035</v>
      </c>
      <c r="DB132" s="2"/>
      <c r="DC132" s="2">
        <f>AU132-CC132</f>
        <v>-23547056</v>
      </c>
      <c r="DD132" s="2">
        <f>AV132-CD132</f>
        <v>-13787007</v>
      </c>
      <c r="DE132" s="2"/>
      <c r="DF132" s="2">
        <f>AX132-CF132</f>
        <v>3284357</v>
      </c>
      <c r="DG132" s="2">
        <f>AY132-CG132</f>
        <v>-5631356</v>
      </c>
      <c r="DH132" s="2">
        <f>AZ132-CH132</f>
        <v>-3998025</v>
      </c>
      <c r="DI132" s="2"/>
      <c r="DJ132" s="9" t="s">
        <v>152</v>
      </c>
      <c r="DK132" s="4">
        <f>AS132/K132</f>
        <v>0.420608890895</v>
      </c>
      <c r="DL132" s="4"/>
      <c r="DM132" s="4">
        <f>AU132/M132</f>
        <v>0.24758740570595</v>
      </c>
      <c r="DN132" s="4">
        <f>AV132/N132</f>
        <v>0.25313354786071</v>
      </c>
      <c r="DO132" s="4"/>
      <c r="DP132" s="4">
        <f>AX132/P132</f>
        <v>0.60828225707172</v>
      </c>
      <c r="DQ132" s="4">
        <f>AY132/Q132</f>
        <v>0.023893119367355</v>
      </c>
      <c r="DR132" s="4">
        <f>AZ132/R132</f>
        <v>0.076674934759853</v>
      </c>
      <c r="DS132" s="4"/>
    </row>
    <row r="133" spans="1:130">
      <c r="A133" s="6">
        <f>(C133-B133)</f>
        <v>-131</v>
      </c>
      <c r="B133" s="6">
        <f>RANK(K133,K3:K390)</f>
        <v>131</v>
      </c>
      <c r="C133" s="6"/>
      <c r="D133" s="6">
        <f>RANK(M133,M3:M390)</f>
        <v>140</v>
      </c>
      <c r="E133" s="6">
        <f>RANK(N133,N3:N390)</f>
        <v>143</v>
      </c>
      <c r="F133" s="6"/>
      <c r="G133" s="6">
        <f>RANK(P133,P3:P390)</f>
        <v>277</v>
      </c>
      <c r="H133" s="6">
        <f>RANK(Q133,Q3:Q390)</f>
        <v>284</v>
      </c>
      <c r="I133" s="6">
        <f>RANK(R133,R3:R390)</f>
        <v>266</v>
      </c>
      <c r="J133" s="10" t="s">
        <v>153</v>
      </c>
      <c r="K133" s="2">
        <v>8818016</v>
      </c>
      <c r="L133" s="2"/>
      <c r="M133" s="2">
        <v>11729612</v>
      </c>
      <c r="N133" s="2">
        <v>6957160</v>
      </c>
      <c r="O133" s="2"/>
      <c r="P133" s="2">
        <v>22418</v>
      </c>
      <c r="Q133" s="2">
        <v>25932</v>
      </c>
      <c r="R133" s="2">
        <v>32912</v>
      </c>
      <c r="S133" s="2">
        <f>K133-L133</f>
        <v>8818016</v>
      </c>
      <c r="T133" s="3" t="str">
        <f>S133/L133</f>
        <v>0</v>
      </c>
      <c r="U133" s="2">
        <f>L133-M133</f>
        <v>-11729612</v>
      </c>
      <c r="V133" s="3">
        <f>U133/M133</f>
        <v>-1</v>
      </c>
      <c r="W133" s="2">
        <f>M133-N133</f>
        <v>4772452</v>
      </c>
      <c r="X133" s="3">
        <f>W133/N133</f>
        <v>0.68597703660689</v>
      </c>
      <c r="Y133" s="2">
        <f>N133-O133</f>
        <v>6957160</v>
      </c>
      <c r="Z133" s="3" t="str">
        <f>Y133/O133</f>
        <v>0</v>
      </c>
      <c r="AA133" s="2">
        <f>O133-P133</f>
        <v>-22418</v>
      </c>
      <c r="AB133" s="3">
        <f>AA133/P133</f>
        <v>-1</v>
      </c>
      <c r="AC133" s="2">
        <f>P133-Q133</f>
        <v>-3514</v>
      </c>
      <c r="AD133" s="3">
        <f>AC133/Q133</f>
        <v>-0.13550825235231</v>
      </c>
      <c r="AE133" s="2">
        <f>Q133-R133</f>
        <v>-6980</v>
      </c>
      <c r="AF133" s="3">
        <f>AE133/R133</f>
        <v>-0.21208070004861</v>
      </c>
      <c r="AG133" s="2"/>
      <c r="AH133" s="3"/>
      <c r="AI133" s="7">
        <f>(AK133-AJ133)</f>
        <v>-172</v>
      </c>
      <c r="AJ133" s="6">
        <f>RANK(AS133,AS3:AS390)</f>
        <v>172</v>
      </c>
      <c r="AK133" s="6"/>
      <c r="AL133" s="6">
        <f>RANK(AU133,AU3:AU390)</f>
        <v>220</v>
      </c>
      <c r="AM133" s="6">
        <f>RANK(AV133,AV3:AV390)</f>
        <v>227</v>
      </c>
      <c r="AN133" s="6"/>
      <c r="AO133" s="6">
        <f>RANK(AX133,AX3:AX390)</f>
        <v>214</v>
      </c>
      <c r="AP133" s="6">
        <f>RANK(AY133,AY3:AY390)</f>
        <v>225</v>
      </c>
      <c r="AQ133" s="6">
        <f>RANK(AZ133,AZ3:AZ390)</f>
        <v>215</v>
      </c>
      <c r="AR133" s="10" t="s">
        <v>153</v>
      </c>
      <c r="AS133" s="2">
        <v>65000</v>
      </c>
      <c r="AT133" s="2"/>
      <c r="AU133" s="2">
        <v>0</v>
      </c>
      <c r="AV133" s="2">
        <v>0</v>
      </c>
      <c r="AW133" s="2"/>
      <c r="AX133" s="2">
        <v>0</v>
      </c>
      <c r="AY133" s="2">
        <v>0</v>
      </c>
      <c r="AZ133" s="2">
        <v>0</v>
      </c>
      <c r="BA133" s="2">
        <f>AS133-AT133</f>
        <v>65000</v>
      </c>
      <c r="BB133" s="3" t="str">
        <f>BA133/AT133</f>
        <v>0</v>
      </c>
      <c r="BC133" s="2">
        <f>AT133-AU133</f>
        <v>0</v>
      </c>
      <c r="BD133" s="3" t="str">
        <f>BC133/AU133</f>
        <v>0</v>
      </c>
      <c r="BE133" s="2">
        <f>AU133-AV133</f>
        <v>0</v>
      </c>
      <c r="BF133" s="3" t="str">
        <f>BE133/AV133</f>
        <v>0</v>
      </c>
      <c r="BG133" s="2">
        <f>AV133-AW133</f>
        <v>0</v>
      </c>
      <c r="BH133" s="3" t="str">
        <f>BG133/AW133</f>
        <v>0</v>
      </c>
      <c r="BI133" s="2">
        <f>AW133-AX133</f>
        <v>0</v>
      </c>
      <c r="BJ133" s="3" t="str">
        <f>BI133/AX133</f>
        <v>0</v>
      </c>
      <c r="BK133" s="2">
        <f>AX133-AY133</f>
        <v>0</v>
      </c>
      <c r="BL133" s="3" t="str">
        <f>BK133/AY133</f>
        <v>0</v>
      </c>
      <c r="BM133" s="2">
        <f>AY133-AZ133</f>
        <v>0</v>
      </c>
      <c r="BN133" s="3" t="str">
        <f>BM133/AZ133</f>
        <v>0</v>
      </c>
      <c r="BO133" s="2"/>
      <c r="BP133" s="3"/>
      <c r="BQ133" s="8">
        <f>(BS133-BR133)</f>
        <v>-107</v>
      </c>
      <c r="BR133" s="6">
        <f>RANK(CA133,CA3:CA390)</f>
        <v>107</v>
      </c>
      <c r="BS133" s="6"/>
      <c r="BT133" s="6">
        <f>RANK(CC133,CC3:CC390)</f>
        <v>112</v>
      </c>
      <c r="BU133" s="6">
        <f>RANK(CD133,CD3:CD390)</f>
        <v>114</v>
      </c>
      <c r="BV133" s="6"/>
      <c r="BW133" s="6">
        <f>RANK(CF133,CF3:CF390)</f>
        <v>238</v>
      </c>
      <c r="BX133" s="6">
        <f>RANK(CG133,CG3:CG390)</f>
        <v>236</v>
      </c>
      <c r="BY133" s="6">
        <f>RANK(CH133,CH3:CH390)</f>
        <v>227</v>
      </c>
      <c r="BZ133" s="10" t="s">
        <v>153</v>
      </c>
      <c r="CA133" s="2">
        <v>8753016</v>
      </c>
      <c r="CB133" s="2"/>
      <c r="CC133" s="2">
        <v>11729612</v>
      </c>
      <c r="CD133" s="2">
        <v>6957160</v>
      </c>
      <c r="CE133" s="2"/>
      <c r="CF133" s="2">
        <v>22418</v>
      </c>
      <c r="CG133" s="2">
        <v>25932</v>
      </c>
      <c r="CH133" s="2">
        <v>32912</v>
      </c>
      <c r="CI133" s="2">
        <f>CA133-CB133</f>
        <v>8753016</v>
      </c>
      <c r="CJ133" s="3" t="str">
        <f>CI133/CB133</f>
        <v>0</v>
      </c>
      <c r="CK133" s="2">
        <f>CB133-CC133</f>
        <v>-11729612</v>
      </c>
      <c r="CL133" s="3">
        <f>CK133/CC133</f>
        <v>-1</v>
      </c>
      <c r="CM133" s="2">
        <f>CC133-CD133</f>
        <v>4772452</v>
      </c>
      <c r="CN133" s="3">
        <f>CM133/CD133</f>
        <v>0.68597703660689</v>
      </c>
      <c r="CO133" s="2">
        <f>CD133-CE133</f>
        <v>6957160</v>
      </c>
      <c r="CP133" s="3" t="str">
        <f>CO133/CE133</f>
        <v>0</v>
      </c>
      <c r="CQ133" s="2">
        <f>CE133-CF133</f>
        <v>-22418</v>
      </c>
      <c r="CR133" s="3">
        <f>CQ133/CF133</f>
        <v>-1</v>
      </c>
      <c r="CS133" s="2">
        <f>CF133-CG133</f>
        <v>-3514</v>
      </c>
      <c r="CT133" s="3">
        <f>CS133/CG133</f>
        <v>-0.13550825235231</v>
      </c>
      <c r="CU133" s="2">
        <f>CG133-CH133</f>
        <v>-6980</v>
      </c>
      <c r="CV133" s="3">
        <f>CU133/CH133</f>
        <v>-0.21208070004861</v>
      </c>
      <c r="CW133" s="2"/>
      <c r="CX133" s="3"/>
      <c r="CY133" s="3"/>
      <c r="CZ133" s="11" t="s">
        <v>153</v>
      </c>
      <c r="DA133" s="2">
        <f>AS133-CA133</f>
        <v>-8688016</v>
      </c>
      <c r="DB133" s="2">
        <f>AT133-CB133</f>
        <v>0</v>
      </c>
      <c r="DC133" s="2">
        <f>AU133-CC133</f>
        <v>-11729612</v>
      </c>
      <c r="DD133" s="2">
        <f>AV133-CD133</f>
        <v>-6957160</v>
      </c>
      <c r="DE133" s="2">
        <f>AW133-CE133</f>
        <v>0</v>
      </c>
      <c r="DF133" s="2">
        <f>AX133-CF133</f>
        <v>-22418</v>
      </c>
      <c r="DG133" s="2">
        <f>AY133-CG133</f>
        <v>-25932</v>
      </c>
      <c r="DH133" s="2">
        <f>AZ133-CH133</f>
        <v>-32912</v>
      </c>
      <c r="DI133" s="2"/>
      <c r="DJ133" s="9" t="s">
        <v>153</v>
      </c>
      <c r="DK133" s="4">
        <f>AS133/K133</f>
        <v>0.007371272630941</v>
      </c>
      <c r="DL133" s="4" t="str">
        <f>AT133/L133</f>
        <v>0</v>
      </c>
      <c r="DM133" s="4">
        <f>AU133/M133</f>
        <v>0</v>
      </c>
      <c r="DN133" s="4">
        <f>AV133/N133</f>
        <v>0</v>
      </c>
      <c r="DO133" s="4" t="str">
        <f>AW133/O133</f>
        <v>0</v>
      </c>
      <c r="DP133" s="4">
        <f>AX133/P133</f>
        <v>0</v>
      </c>
      <c r="DQ133" s="4">
        <f>AY133/Q133</f>
        <v>0</v>
      </c>
      <c r="DR133" s="4">
        <f>AZ133/R133</f>
        <v>0</v>
      </c>
      <c r="DS133" s="4"/>
    </row>
    <row r="134" spans="1:130">
      <c r="A134" s="6">
        <f>(C134-B134)</f>
        <v>-6</v>
      </c>
      <c r="B134" s="6">
        <f>RANK(K134,K3:K390)</f>
        <v>132</v>
      </c>
      <c r="C134" s="6">
        <f>RANK(L134,L3:L390)</f>
        <v>126</v>
      </c>
      <c r="D134" s="6">
        <f>RANK(M134,M3:M390)</f>
        <v>135</v>
      </c>
      <c r="E134" s="6">
        <f>RANK(N134,N3:N390)</f>
        <v>141</v>
      </c>
      <c r="F134" s="6">
        <f>RANK(O134,O3:O390)</f>
        <v>149</v>
      </c>
      <c r="G134" s="6">
        <f>RANK(P134,P3:P390)</f>
        <v>168</v>
      </c>
      <c r="H134" s="6">
        <f>RANK(Q134,Q3:Q390)</f>
        <v>161</v>
      </c>
      <c r="I134" s="6">
        <f>RANK(R134,R3:R390)</f>
        <v>168</v>
      </c>
      <c r="J134" s="10" t="s">
        <v>154</v>
      </c>
      <c r="K134" s="2">
        <v>8452541</v>
      </c>
      <c r="L134" s="2">
        <v>17296002</v>
      </c>
      <c r="M134" s="2">
        <v>14545001</v>
      </c>
      <c r="N134" s="2">
        <v>7249109</v>
      </c>
      <c r="O134" s="2">
        <v>6222649</v>
      </c>
      <c r="P134" s="2">
        <v>3676906</v>
      </c>
      <c r="Q134" s="2">
        <v>3677256</v>
      </c>
      <c r="R134" s="2">
        <v>2891299</v>
      </c>
      <c r="S134" s="2">
        <f>K134-L134</f>
        <v>-8843461</v>
      </c>
      <c r="T134" s="3">
        <f>S134/L134</f>
        <v>-0.51130087750915</v>
      </c>
      <c r="U134" s="2">
        <f>L134-M134</f>
        <v>2751001</v>
      </c>
      <c r="V134" s="3">
        <f>U134/M134</f>
        <v>0.18913721628483</v>
      </c>
      <c r="W134" s="2">
        <f>M134-N134</f>
        <v>7295892</v>
      </c>
      <c r="X134" s="3">
        <f>W134/N134</f>
        <v>1.0064536207139</v>
      </c>
      <c r="Y134" s="2">
        <f>N134-O134</f>
        <v>1026460</v>
      </c>
      <c r="Z134" s="3">
        <f>Y134/O134</f>
        <v>0.16495547153632</v>
      </c>
      <c r="AA134" s="2">
        <f>O134-P134</f>
        <v>2545743</v>
      </c>
      <c r="AB134" s="3">
        <f>AA134/P134</f>
        <v>0.69236009840883</v>
      </c>
      <c r="AC134" s="2">
        <f>P134-Q134</f>
        <v>-350</v>
      </c>
      <c r="AD134" s="3">
        <f>AC134/Q134</f>
        <v>-9.517966657747E-5</v>
      </c>
      <c r="AE134" s="2">
        <f>Q134-R134</f>
        <v>785957</v>
      </c>
      <c r="AF134" s="3">
        <f>AE134/R134</f>
        <v>0.27183525467273</v>
      </c>
      <c r="AG134" s="2"/>
      <c r="AH134" s="3"/>
      <c r="AI134" s="7">
        <f>(AK134-AJ134)</f>
        <v>-3</v>
      </c>
      <c r="AJ134" s="6">
        <f>RANK(AS134,AS3:AS390)</f>
        <v>195</v>
      </c>
      <c r="AK134" s="6">
        <f>RANK(AT134,AT3:AT390)</f>
        <v>192</v>
      </c>
      <c r="AL134" s="6">
        <f>RANK(AU134,AU3:AU390)</f>
        <v>220</v>
      </c>
      <c r="AM134" s="6">
        <f>RANK(AV134,AV3:AV390)</f>
        <v>227</v>
      </c>
      <c r="AN134" s="6">
        <f>RANK(AW134,AW3:AW390)</f>
        <v>223</v>
      </c>
      <c r="AO134" s="6">
        <f>RANK(AX134,AX3:AX390)</f>
        <v>214</v>
      </c>
      <c r="AP134" s="6">
        <f>RANK(AY134,AY3:AY390)</f>
        <v>225</v>
      </c>
      <c r="AQ134" s="6">
        <f>RANK(AZ134,AZ3:AZ390)</f>
        <v>215</v>
      </c>
      <c r="AR134" s="10" t="s">
        <v>154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f>AS134-AT134</f>
        <v>0</v>
      </c>
      <c r="BB134" s="3" t="str">
        <f>BA134/AT134</f>
        <v>0</v>
      </c>
      <c r="BC134" s="2">
        <f>AT134-AU134</f>
        <v>0</v>
      </c>
      <c r="BD134" s="3" t="str">
        <f>BC134/AU134</f>
        <v>0</v>
      </c>
      <c r="BE134" s="2">
        <f>AU134-AV134</f>
        <v>0</v>
      </c>
      <c r="BF134" s="3" t="str">
        <f>BE134/AV134</f>
        <v>0</v>
      </c>
      <c r="BG134" s="2">
        <f>AV134-AW134</f>
        <v>0</v>
      </c>
      <c r="BH134" s="3" t="str">
        <f>BG134/AW134</f>
        <v>0</v>
      </c>
      <c r="BI134" s="2">
        <f>AW134-AX134</f>
        <v>0</v>
      </c>
      <c r="BJ134" s="3" t="str">
        <f>BI134/AX134</f>
        <v>0</v>
      </c>
      <c r="BK134" s="2">
        <f>AX134-AY134</f>
        <v>0</v>
      </c>
      <c r="BL134" s="3" t="str">
        <f>BK134/AY134</f>
        <v>0</v>
      </c>
      <c r="BM134" s="2">
        <f>AY134-AZ134</f>
        <v>0</v>
      </c>
      <c r="BN134" s="3" t="str">
        <f>BM134/AZ134</f>
        <v>0</v>
      </c>
      <c r="BO134" s="2"/>
      <c r="BP134" s="3"/>
      <c r="BQ134" s="8">
        <f>(BS134-BR134)</f>
        <v>-5</v>
      </c>
      <c r="BR134" s="6">
        <f>RANK(CA134,CA3:CA390)</f>
        <v>108</v>
      </c>
      <c r="BS134" s="6">
        <f>RANK(CB134,CB3:CB390)</f>
        <v>103</v>
      </c>
      <c r="BT134" s="6">
        <f>RANK(CC134,CC3:CC390)</f>
        <v>106</v>
      </c>
      <c r="BU134" s="6">
        <f>RANK(CD134,CD3:CD390)</f>
        <v>113</v>
      </c>
      <c r="BV134" s="6">
        <f>RANK(CE134,CE3:CE390)</f>
        <v>112</v>
      </c>
      <c r="BW134" s="6">
        <f>RANK(CF134,CF3:CF390)</f>
        <v>131</v>
      </c>
      <c r="BX134" s="6">
        <f>RANK(CG134,CG3:CG390)</f>
        <v>122</v>
      </c>
      <c r="BY134" s="6">
        <f>RANK(CH134,CH3:CH390)</f>
        <v>128</v>
      </c>
      <c r="BZ134" s="10" t="s">
        <v>154</v>
      </c>
      <c r="CA134" s="2">
        <v>8452541</v>
      </c>
      <c r="CB134" s="2">
        <v>17296002</v>
      </c>
      <c r="CC134" s="2">
        <v>14545001</v>
      </c>
      <c r="CD134" s="2">
        <v>7249109</v>
      </c>
      <c r="CE134" s="2">
        <v>6222649</v>
      </c>
      <c r="CF134" s="2">
        <v>3676906</v>
      </c>
      <c r="CG134" s="2">
        <v>3677256</v>
      </c>
      <c r="CH134" s="2">
        <v>2891299</v>
      </c>
      <c r="CI134" s="2">
        <f>CA134-CB134</f>
        <v>-8843461</v>
      </c>
      <c r="CJ134" s="3">
        <f>CI134/CB134</f>
        <v>-0.51130087750915</v>
      </c>
      <c r="CK134" s="2">
        <f>CB134-CC134</f>
        <v>2751001</v>
      </c>
      <c r="CL134" s="3">
        <f>CK134/CC134</f>
        <v>0.18913721628483</v>
      </c>
      <c r="CM134" s="2">
        <f>CC134-CD134</f>
        <v>7295892</v>
      </c>
      <c r="CN134" s="3">
        <f>CM134/CD134</f>
        <v>1.0064536207139</v>
      </c>
      <c r="CO134" s="2">
        <f>CD134-CE134</f>
        <v>1026460</v>
      </c>
      <c r="CP134" s="3">
        <f>CO134/CE134</f>
        <v>0.16495547153632</v>
      </c>
      <c r="CQ134" s="2">
        <f>CE134-CF134</f>
        <v>2545743</v>
      </c>
      <c r="CR134" s="3">
        <f>CQ134/CF134</f>
        <v>0.69236009840883</v>
      </c>
      <c r="CS134" s="2">
        <f>CF134-CG134</f>
        <v>-350</v>
      </c>
      <c r="CT134" s="3">
        <f>CS134/CG134</f>
        <v>-9.517966657747E-5</v>
      </c>
      <c r="CU134" s="2">
        <f>CG134-CH134</f>
        <v>785957</v>
      </c>
      <c r="CV134" s="3">
        <f>CU134/CH134</f>
        <v>0.27183525467273</v>
      </c>
      <c r="CW134" s="2"/>
      <c r="CX134" s="3"/>
      <c r="CY134" s="3"/>
      <c r="CZ134" s="11" t="s">
        <v>154</v>
      </c>
      <c r="DA134" s="2">
        <f>AS134-CA134</f>
        <v>-8452541</v>
      </c>
      <c r="DB134" s="2">
        <f>AT134-CB134</f>
        <v>-17296002</v>
      </c>
      <c r="DC134" s="2">
        <f>AU134-CC134</f>
        <v>-14545001</v>
      </c>
      <c r="DD134" s="2">
        <f>AV134-CD134</f>
        <v>-7249109</v>
      </c>
      <c r="DE134" s="2">
        <f>AW134-CE134</f>
        <v>-6222649</v>
      </c>
      <c r="DF134" s="2">
        <f>AX134-CF134</f>
        <v>-3676906</v>
      </c>
      <c r="DG134" s="2">
        <f>AY134-CG134</f>
        <v>-3677256</v>
      </c>
      <c r="DH134" s="2">
        <f>AZ134-CH134</f>
        <v>-2891299</v>
      </c>
      <c r="DI134" s="2"/>
      <c r="DJ134" s="9" t="s">
        <v>154</v>
      </c>
      <c r="DK134" s="4">
        <f>AS134/K134</f>
        <v>0</v>
      </c>
      <c r="DL134" s="4">
        <f>AT134/L134</f>
        <v>0</v>
      </c>
      <c r="DM134" s="4">
        <f>AU134/M134</f>
        <v>0</v>
      </c>
      <c r="DN134" s="4">
        <f>AV134/N134</f>
        <v>0</v>
      </c>
      <c r="DO134" s="4">
        <f>AW134/O134</f>
        <v>0</v>
      </c>
      <c r="DP134" s="4">
        <f>AX134/P134</f>
        <v>0</v>
      </c>
      <c r="DQ134" s="4">
        <f>AY134/Q134</f>
        <v>0</v>
      </c>
      <c r="DR134" s="4">
        <f>AZ134/R134</f>
        <v>0</v>
      </c>
      <c r="DS134" s="4"/>
    </row>
    <row r="135" spans="1:130">
      <c r="A135" s="6">
        <f>(C135-B135)</f>
        <v>7</v>
      </c>
      <c r="B135" s="6">
        <f>RANK(K135,K3:K390)</f>
        <v>133</v>
      </c>
      <c r="C135" s="6">
        <f>RANK(L135,L3:L390)</f>
        <v>140</v>
      </c>
      <c r="D135" s="6">
        <f>RANK(M135,M3:M390)</f>
        <v>144</v>
      </c>
      <c r="E135" s="6">
        <f>RANK(N135,N3:N390)</f>
        <v>128</v>
      </c>
      <c r="F135" s="6">
        <f>RANK(O135,O3:O390)</f>
        <v>115</v>
      </c>
      <c r="G135" s="6">
        <f>RANK(P135,P3:P390)</f>
        <v>121</v>
      </c>
      <c r="H135" s="6">
        <f>RANK(Q135,Q3:Q390)</f>
        <v>120</v>
      </c>
      <c r="I135" s="6">
        <f>RANK(R135,R3:R390)</f>
        <v>123</v>
      </c>
      <c r="J135" s="10" t="s">
        <v>155</v>
      </c>
      <c r="K135" s="2">
        <v>8062562</v>
      </c>
      <c r="L135" s="2">
        <v>7618111</v>
      </c>
      <c r="M135" s="2">
        <v>9501846</v>
      </c>
      <c r="N135" s="2">
        <v>11669879</v>
      </c>
      <c r="O135" s="2">
        <v>19570163</v>
      </c>
      <c r="P135" s="2">
        <v>17135965</v>
      </c>
      <c r="Q135" s="2">
        <v>19814091</v>
      </c>
      <c r="R135" s="2">
        <v>14950525</v>
      </c>
      <c r="S135" s="2">
        <f>K135-L135</f>
        <v>444451</v>
      </c>
      <c r="T135" s="3">
        <f>S135/L135</f>
        <v>0.058341365727016</v>
      </c>
      <c r="U135" s="2">
        <f>L135-M135</f>
        <v>-1883735</v>
      </c>
      <c r="V135" s="3">
        <f>U135/M135</f>
        <v>-0.19824937175366</v>
      </c>
      <c r="W135" s="2">
        <f>M135-N135</f>
        <v>-2168033</v>
      </c>
      <c r="X135" s="3">
        <f>W135/N135</f>
        <v>-0.18578024673606</v>
      </c>
      <c r="Y135" s="2"/>
      <c r="Z135" s="3"/>
      <c r="AA135" s="2">
        <f>O135-P135</f>
        <v>2434198</v>
      </c>
      <c r="AB135" s="3">
        <f>AA135/P135</f>
        <v>0.14205199415382</v>
      </c>
      <c r="AC135" s="2">
        <f>P135-Q135</f>
        <v>-2678126</v>
      </c>
      <c r="AD135" s="3">
        <f>AC135/Q135</f>
        <v>-0.13516269810207</v>
      </c>
      <c r="AE135" s="2">
        <f>Q135-R135</f>
        <v>4863566</v>
      </c>
      <c r="AF135" s="3">
        <f>AE135/R135</f>
        <v>0.3253107165133</v>
      </c>
      <c r="AG135" s="2"/>
      <c r="AH135" s="3"/>
      <c r="AI135" s="7">
        <f>(AK135-AJ135)</f>
        <v>-5</v>
      </c>
      <c r="AJ135" s="6">
        <f>RANK(AS135,AS3:AS390)</f>
        <v>95</v>
      </c>
      <c r="AK135" s="6">
        <f>RANK(AT135,AT3:AT390)</f>
        <v>90</v>
      </c>
      <c r="AL135" s="6">
        <f>RANK(AU135,AU3:AU390)</f>
        <v>100</v>
      </c>
      <c r="AM135" s="6">
        <f>RANK(AV135,AV3:AV390)</f>
        <v>90</v>
      </c>
      <c r="AN135" s="6">
        <f>RANK(AW135,AW3:AW390)</f>
        <v>81</v>
      </c>
      <c r="AO135" s="6">
        <f>RANK(AX135,AX3:AX390)</f>
        <v>85</v>
      </c>
      <c r="AP135" s="6">
        <f>RANK(AY135,AY3:AY390)</f>
        <v>81</v>
      </c>
      <c r="AQ135" s="6">
        <f>RANK(AZ135,AZ3:AZ390)</f>
        <v>87</v>
      </c>
      <c r="AR135" s="10" t="s">
        <v>155</v>
      </c>
      <c r="AS135" s="2">
        <v>8062562</v>
      </c>
      <c r="AT135" s="2">
        <v>7618111</v>
      </c>
      <c r="AU135" s="2">
        <v>9501846</v>
      </c>
      <c r="AV135" s="2">
        <v>11658981</v>
      </c>
      <c r="AW135" s="2">
        <v>19570163</v>
      </c>
      <c r="AX135" s="2">
        <v>17135965</v>
      </c>
      <c r="AY135" s="2">
        <v>19814091</v>
      </c>
      <c r="AZ135" s="2">
        <v>14950525</v>
      </c>
      <c r="BA135" s="2">
        <f>AS135-AT135</f>
        <v>444451</v>
      </c>
      <c r="BB135" s="3">
        <f>BA135/AT135</f>
        <v>0.058341365727016</v>
      </c>
      <c r="BC135" s="2">
        <f>AT135-AU135</f>
        <v>-1883735</v>
      </c>
      <c r="BD135" s="3">
        <f>BC135/AU135</f>
        <v>-0.19824937175366</v>
      </c>
      <c r="BE135" s="2">
        <f>AU135-AV135</f>
        <v>-2157135</v>
      </c>
      <c r="BF135" s="3">
        <f>BE135/AV135</f>
        <v>-0.18501917105792</v>
      </c>
      <c r="BG135" s="2"/>
      <c r="BH135" s="3"/>
      <c r="BI135" s="2">
        <f>AW135-AX135</f>
        <v>2434198</v>
      </c>
      <c r="BJ135" s="3">
        <f>BI135/AX135</f>
        <v>0.14205199415382</v>
      </c>
      <c r="BK135" s="2">
        <f>AX135-AY135</f>
        <v>-2678126</v>
      </c>
      <c r="BL135" s="3">
        <f>BK135/AY135</f>
        <v>-0.13516269810207</v>
      </c>
      <c r="BM135" s="2">
        <f>AY135-AZ135</f>
        <v>4863566</v>
      </c>
      <c r="BN135" s="3">
        <f>BM135/AZ135</f>
        <v>0.3253107165133</v>
      </c>
      <c r="BO135" s="2"/>
      <c r="BP135" s="3"/>
      <c r="BQ135" s="8">
        <f>(BS135-BR135)</f>
        <v>20</v>
      </c>
      <c r="BR135" s="6">
        <f>RANK(CA135,CA3:CA390)</f>
        <v>268</v>
      </c>
      <c r="BS135" s="6">
        <f>RANK(CB135,CB3:CB390)</f>
        <v>288</v>
      </c>
      <c r="BT135" s="6">
        <f>RANK(CC135,CC3:CC390)</f>
        <v>284</v>
      </c>
      <c r="BU135" s="6">
        <f>RANK(CD135,CD3:CD390)</f>
        <v>256</v>
      </c>
      <c r="BV135" s="6">
        <f>RANK(CE135,CE3:CE390)</f>
        <v>291</v>
      </c>
      <c r="BW135" s="6">
        <f>RANK(CF135,CF3:CF390)</f>
        <v>273</v>
      </c>
      <c r="BX135" s="6">
        <f>RANK(CG135,CG3:CG390)</f>
        <v>278</v>
      </c>
      <c r="BY135" s="6">
        <f>RANK(CH135,CH3:CH390)</f>
        <v>269</v>
      </c>
      <c r="BZ135" s="10" t="s">
        <v>155</v>
      </c>
      <c r="CA135" s="2">
        <v>0</v>
      </c>
      <c r="CB135" s="2">
        <v>0</v>
      </c>
      <c r="CC135" s="2">
        <v>0</v>
      </c>
      <c r="CD135" s="2">
        <v>10898</v>
      </c>
      <c r="CE135" s="2">
        <v>0</v>
      </c>
      <c r="CF135" s="2">
        <v>0</v>
      </c>
      <c r="CG135" s="2">
        <v>0</v>
      </c>
      <c r="CH135" s="2">
        <v>0</v>
      </c>
      <c r="CI135" s="2">
        <f>CA135-CB135</f>
        <v>0</v>
      </c>
      <c r="CJ135" s="3" t="str">
        <f>CI135/CB135</f>
        <v>0</v>
      </c>
      <c r="CK135" s="2">
        <f>CB135-CC135</f>
        <v>0</v>
      </c>
      <c r="CL135" s="3" t="str">
        <f>CK135/CC135</f>
        <v>0</v>
      </c>
      <c r="CM135" s="2">
        <f>CC135-CD135</f>
        <v>-10898</v>
      </c>
      <c r="CN135" s="3">
        <f>CM135/CD135</f>
        <v>-1</v>
      </c>
      <c r="CO135" s="2"/>
      <c r="CP135" s="3"/>
      <c r="CQ135" s="2">
        <f>CE135-CF135</f>
        <v>0</v>
      </c>
      <c r="CR135" s="3" t="str">
        <f>CQ135/CF135</f>
        <v>0</v>
      </c>
      <c r="CS135" s="2">
        <f>CF135-CG135</f>
        <v>0</v>
      </c>
      <c r="CT135" s="3" t="str">
        <f>CS135/CG135</f>
        <v>0</v>
      </c>
      <c r="CU135" s="2">
        <f>CG135-CH135</f>
        <v>0</v>
      </c>
      <c r="CV135" s="3" t="str">
        <f>CU135/CH135</f>
        <v>0</v>
      </c>
      <c r="CW135" s="2"/>
      <c r="CX135" s="3"/>
      <c r="CY135" s="3"/>
      <c r="CZ135" s="11" t="s">
        <v>155</v>
      </c>
      <c r="DA135" s="2">
        <f>AS135-CA135</f>
        <v>8062562</v>
      </c>
      <c r="DB135" s="2">
        <f>AT135-CB135</f>
        <v>7618111</v>
      </c>
      <c r="DC135" s="2">
        <f>AU135-CC135</f>
        <v>9501846</v>
      </c>
      <c r="DD135" s="2"/>
      <c r="DE135" s="2">
        <f>AW135-CE135</f>
        <v>19570163</v>
      </c>
      <c r="DF135" s="2">
        <f>AX135-CF135</f>
        <v>17135965</v>
      </c>
      <c r="DG135" s="2">
        <f>AY135-CG135</f>
        <v>19814091</v>
      </c>
      <c r="DH135" s="2">
        <f>AZ135-CH135</f>
        <v>14950525</v>
      </c>
      <c r="DI135" s="2"/>
      <c r="DJ135" s="9" t="s">
        <v>155</v>
      </c>
      <c r="DK135" s="4">
        <f>AS135/K135</f>
        <v>1</v>
      </c>
      <c r="DL135" s="4">
        <f>AT135/L135</f>
        <v>1</v>
      </c>
      <c r="DM135" s="4">
        <f>AU135/M135</f>
        <v>1</v>
      </c>
      <c r="DN135" s="4"/>
      <c r="DO135" s="4">
        <f>AW135/O135</f>
        <v>1</v>
      </c>
      <c r="DP135" s="4">
        <f>AX135/P135</f>
        <v>1</v>
      </c>
      <c r="DQ135" s="4">
        <f>AY135/Q135</f>
        <v>1</v>
      </c>
      <c r="DR135" s="4">
        <f>AZ135/R135</f>
        <v>1</v>
      </c>
      <c r="DS135" s="4"/>
    </row>
    <row r="136" spans="1:130">
      <c r="A136" s="6">
        <f>(C136-B136)</f>
        <v>-16</v>
      </c>
      <c r="B136" s="6">
        <f>RANK(K136,K3:K390)</f>
        <v>134</v>
      </c>
      <c r="C136" s="6">
        <f>RANK(L136,L3:L390)</f>
        <v>118</v>
      </c>
      <c r="D136" s="6">
        <f>RANK(M136,M3:M390)</f>
        <v>106</v>
      </c>
      <c r="E136" s="6"/>
      <c r="F136" s="6">
        <f>RANK(O136,O3:O390)</f>
        <v>113</v>
      </c>
      <c r="G136" s="6">
        <f>RANK(P136,P3:P390)</f>
        <v>93</v>
      </c>
      <c r="H136" s="6">
        <f>RANK(Q136,Q3:Q390)</f>
        <v>91</v>
      </c>
      <c r="I136" s="6">
        <f>RANK(R136,R3:R390)</f>
        <v>84</v>
      </c>
      <c r="J136" s="10" t="s">
        <v>156</v>
      </c>
      <c r="K136" s="2">
        <v>7824432</v>
      </c>
      <c r="L136" s="2">
        <v>21099528</v>
      </c>
      <c r="M136" s="2">
        <v>46412741</v>
      </c>
      <c r="N136" s="2"/>
      <c r="O136" s="2">
        <v>20206878</v>
      </c>
      <c r="P136" s="2">
        <v>71186740</v>
      </c>
      <c r="Q136" s="2">
        <v>62360440</v>
      </c>
      <c r="R136" s="2">
        <v>76242875</v>
      </c>
      <c r="S136" s="2">
        <f>K136-L136</f>
        <v>-13275096</v>
      </c>
      <c r="T136" s="3">
        <f>S136/L136</f>
        <v>-0.62916554341879</v>
      </c>
      <c r="U136" s="2">
        <f>L136-M136</f>
        <v>-25313213</v>
      </c>
      <c r="V136" s="3">
        <f>U136/M136</f>
        <v>-0.54539362370346</v>
      </c>
      <c r="W136" s="2">
        <f>M136-N136</f>
        <v>46412741</v>
      </c>
      <c r="X136" s="3" t="str">
        <f>W136/N136</f>
        <v>0</v>
      </c>
      <c r="Y136" s="2">
        <f>N136-O136</f>
        <v>-20206878</v>
      </c>
      <c r="Z136" s="3">
        <f>Y136/O136</f>
        <v>-1</v>
      </c>
      <c r="AA136" s="2">
        <f>O136-P136</f>
        <v>-50979862</v>
      </c>
      <c r="AB136" s="3">
        <f>AA136/P136</f>
        <v>-0.71614266926678</v>
      </c>
      <c r="AC136" s="2">
        <f>P136-Q136</f>
        <v>8826300</v>
      </c>
      <c r="AD136" s="3">
        <f>AC136/Q136</f>
        <v>0.1415368461159</v>
      </c>
      <c r="AE136" s="2">
        <f>Q136-R136</f>
        <v>-13882435</v>
      </c>
      <c r="AF136" s="3">
        <f>AE136/R136</f>
        <v>-0.18208173550643</v>
      </c>
      <c r="AG136" s="2"/>
      <c r="AH136" s="3"/>
      <c r="AI136" s="7">
        <f>(AK136-AJ136)</f>
        <v>-28</v>
      </c>
      <c r="AJ136" s="6">
        <f>RANK(AS136,AS3:AS390)</f>
        <v>96</v>
      </c>
      <c r="AK136" s="6">
        <f>RANK(AT136,AT3:AT390)</f>
        <v>68</v>
      </c>
      <c r="AL136" s="6">
        <f>RANK(AU136,AU3:AU390)</f>
        <v>70</v>
      </c>
      <c r="AM136" s="6"/>
      <c r="AN136" s="6">
        <f>RANK(AW136,AW3:AW390)</f>
        <v>79</v>
      </c>
      <c r="AO136" s="6">
        <f>RANK(AX136,AX3:AX390)</f>
        <v>61</v>
      </c>
      <c r="AP136" s="6">
        <f>RANK(AY136,AY3:AY390)</f>
        <v>65</v>
      </c>
      <c r="AQ136" s="6">
        <f>RANK(AZ136,AZ3:AZ390)</f>
        <v>57</v>
      </c>
      <c r="AR136" s="10" t="s">
        <v>156</v>
      </c>
      <c r="AS136" s="2">
        <v>7824432</v>
      </c>
      <c r="AT136" s="2">
        <v>21099528</v>
      </c>
      <c r="AU136" s="2">
        <v>46412741</v>
      </c>
      <c r="AV136" s="2"/>
      <c r="AW136" s="2">
        <v>20206878</v>
      </c>
      <c r="AX136" s="2">
        <v>71186740</v>
      </c>
      <c r="AY136" s="2">
        <v>62360440</v>
      </c>
      <c r="AZ136" s="2">
        <v>76242875</v>
      </c>
      <c r="BA136" s="2">
        <f>AS136-AT136</f>
        <v>-13275096</v>
      </c>
      <c r="BB136" s="3">
        <f>BA136/AT136</f>
        <v>-0.62916554341879</v>
      </c>
      <c r="BC136" s="2">
        <f>AT136-AU136</f>
        <v>-25313213</v>
      </c>
      <c r="BD136" s="3">
        <f>BC136/AU136</f>
        <v>-0.54539362370346</v>
      </c>
      <c r="BE136" s="2">
        <f>AU136-AV136</f>
        <v>46412741</v>
      </c>
      <c r="BF136" s="3" t="str">
        <f>BE136/AV136</f>
        <v>0</v>
      </c>
      <c r="BG136" s="2">
        <f>AV136-AW136</f>
        <v>-20206878</v>
      </c>
      <c r="BH136" s="3">
        <f>BG136/AW136</f>
        <v>-1</v>
      </c>
      <c r="BI136" s="2">
        <f>AW136-AX136</f>
        <v>-50979862</v>
      </c>
      <c r="BJ136" s="3">
        <f>BI136/AX136</f>
        <v>-0.71614266926678</v>
      </c>
      <c r="BK136" s="2">
        <f>AX136-AY136</f>
        <v>8826300</v>
      </c>
      <c r="BL136" s="3">
        <f>BK136/AY136</f>
        <v>0.1415368461159</v>
      </c>
      <c r="BM136" s="2">
        <f>AY136-AZ136</f>
        <v>-13882435</v>
      </c>
      <c r="BN136" s="3">
        <f>BM136/AZ136</f>
        <v>-0.18208173550643</v>
      </c>
      <c r="BO136" s="2"/>
      <c r="BP136" s="3"/>
      <c r="BQ136" s="8">
        <f>(BS136-BR136)</f>
        <v>20</v>
      </c>
      <c r="BR136" s="6">
        <f>RANK(CA136,CA3:CA390)</f>
        <v>268</v>
      </c>
      <c r="BS136" s="6">
        <f>RANK(CB136,CB3:CB390)</f>
        <v>288</v>
      </c>
      <c r="BT136" s="6">
        <f>RANK(CC136,CC3:CC390)</f>
        <v>284</v>
      </c>
      <c r="BU136" s="6"/>
      <c r="BV136" s="6">
        <f>RANK(CE136,CE3:CE390)</f>
        <v>291</v>
      </c>
      <c r="BW136" s="6">
        <f>RANK(CF136,CF3:CF390)</f>
        <v>273</v>
      </c>
      <c r="BX136" s="6">
        <f>RANK(CG136,CG3:CG390)</f>
        <v>278</v>
      </c>
      <c r="BY136" s="6">
        <f>RANK(CH136,CH3:CH390)</f>
        <v>269</v>
      </c>
      <c r="BZ136" s="10" t="s">
        <v>156</v>
      </c>
      <c r="CA136" s="2">
        <v>0</v>
      </c>
      <c r="CB136" s="2">
        <v>0</v>
      </c>
      <c r="CC136" s="2">
        <v>0</v>
      </c>
      <c r="CD136" s="2"/>
      <c r="CE136" s="2">
        <v>0</v>
      </c>
      <c r="CF136" s="2">
        <v>0</v>
      </c>
      <c r="CG136" s="2">
        <v>0</v>
      </c>
      <c r="CH136" s="2">
        <v>0</v>
      </c>
      <c r="CI136" s="2">
        <f>CA136-CB136</f>
        <v>0</v>
      </c>
      <c r="CJ136" s="3" t="str">
        <f>CI136/CB136</f>
        <v>0</v>
      </c>
      <c r="CK136" s="2">
        <f>CB136-CC136</f>
        <v>0</v>
      </c>
      <c r="CL136" s="3" t="str">
        <f>CK136/CC136</f>
        <v>0</v>
      </c>
      <c r="CM136" s="2">
        <f>CC136-CD136</f>
        <v>0</v>
      </c>
      <c r="CN136" s="3" t="str">
        <f>CM136/CD136</f>
        <v>0</v>
      </c>
      <c r="CO136" s="2">
        <f>CD136-CE136</f>
        <v>0</v>
      </c>
      <c r="CP136" s="3" t="str">
        <f>CO136/CE136</f>
        <v>0</v>
      </c>
      <c r="CQ136" s="2">
        <f>CE136-CF136</f>
        <v>0</v>
      </c>
      <c r="CR136" s="3" t="str">
        <f>CQ136/CF136</f>
        <v>0</v>
      </c>
      <c r="CS136" s="2">
        <f>CF136-CG136</f>
        <v>0</v>
      </c>
      <c r="CT136" s="3" t="str">
        <f>CS136/CG136</f>
        <v>0</v>
      </c>
      <c r="CU136" s="2">
        <f>CG136-CH136</f>
        <v>0</v>
      </c>
      <c r="CV136" s="3" t="str">
        <f>CU136/CH136</f>
        <v>0</v>
      </c>
      <c r="CW136" s="2"/>
      <c r="CX136" s="3"/>
      <c r="CY136" s="3"/>
      <c r="CZ136" s="11" t="s">
        <v>156</v>
      </c>
      <c r="DA136" s="2">
        <f>AS136-CA136</f>
        <v>7824432</v>
      </c>
      <c r="DB136" s="2">
        <f>AT136-CB136</f>
        <v>21099528</v>
      </c>
      <c r="DC136" s="2">
        <f>AU136-CC136</f>
        <v>46412741</v>
      </c>
      <c r="DD136" s="2">
        <f>AV136-CD136</f>
        <v>0</v>
      </c>
      <c r="DE136" s="2">
        <f>AW136-CE136</f>
        <v>20206878</v>
      </c>
      <c r="DF136" s="2">
        <f>AX136-CF136</f>
        <v>71186740</v>
      </c>
      <c r="DG136" s="2">
        <f>AY136-CG136</f>
        <v>62360440</v>
      </c>
      <c r="DH136" s="2">
        <f>AZ136-CH136</f>
        <v>76242875</v>
      </c>
      <c r="DI136" s="2"/>
      <c r="DJ136" s="9" t="s">
        <v>156</v>
      </c>
      <c r="DK136" s="4">
        <f>AS136/K136</f>
        <v>1</v>
      </c>
      <c r="DL136" s="4">
        <f>AT136/L136</f>
        <v>1</v>
      </c>
      <c r="DM136" s="4">
        <f>AU136/M136</f>
        <v>1</v>
      </c>
      <c r="DN136" s="4" t="str">
        <f>AV136/N136</f>
        <v>0</v>
      </c>
      <c r="DO136" s="4">
        <f>AW136/O136</f>
        <v>1</v>
      </c>
      <c r="DP136" s="4">
        <f>AX136/P136</f>
        <v>1</v>
      </c>
      <c r="DQ136" s="4">
        <f>AY136/Q136</f>
        <v>1</v>
      </c>
      <c r="DR136" s="4">
        <f>AZ136/R136</f>
        <v>1</v>
      </c>
      <c r="DS136" s="4"/>
    </row>
    <row r="137" spans="1:130">
      <c r="A137" s="6">
        <f>(C137-B137)</f>
        <v>-69</v>
      </c>
      <c r="B137" s="6">
        <f>RANK(K137,K3:K390)</f>
        <v>135</v>
      </c>
      <c r="C137" s="6">
        <f>RANK(L137,L3:L390)</f>
        <v>66</v>
      </c>
      <c r="D137" s="6">
        <f>RANK(M137,M3:M390)</f>
        <v>82</v>
      </c>
      <c r="E137" s="6">
        <f>RANK(N137,N3:N390)</f>
        <v>48</v>
      </c>
      <c r="F137" s="6">
        <f>RANK(O137,O3:O390)</f>
        <v>52</v>
      </c>
      <c r="G137" s="6">
        <f>RANK(P137,P3:P390)</f>
        <v>39</v>
      </c>
      <c r="H137" s="6">
        <f>RANK(Q137,Q3:Q390)</f>
        <v>32</v>
      </c>
      <c r="I137" s="6">
        <f>RANK(R137,R3:R390)</f>
        <v>35</v>
      </c>
      <c r="J137" s="10" t="s">
        <v>157</v>
      </c>
      <c r="K137" s="2">
        <v>7801162</v>
      </c>
      <c r="L137" s="2">
        <v>300266735</v>
      </c>
      <c r="M137" s="2">
        <v>135950784</v>
      </c>
      <c r="N137" s="2">
        <v>679589328</v>
      </c>
      <c r="O137" s="2">
        <v>495610792</v>
      </c>
      <c r="P137" s="2">
        <v>1198484654</v>
      </c>
      <c r="Q137" s="2">
        <v>1459139496</v>
      </c>
      <c r="R137" s="2">
        <v>1048672434</v>
      </c>
      <c r="S137" s="2">
        <f>K137-L137</f>
        <v>-292465573</v>
      </c>
      <c r="T137" s="3">
        <f>S137/L137</f>
        <v>-0.9740192266053</v>
      </c>
      <c r="U137" s="2">
        <f>L137-M137</f>
        <v>164315951</v>
      </c>
      <c r="V137" s="3">
        <f>U137/M137</f>
        <v>1.2086429085985</v>
      </c>
      <c r="W137" s="2">
        <f>M137-N137</f>
        <v>-543638544</v>
      </c>
      <c r="X137" s="3">
        <f>W137/N137</f>
        <v>-0.7999515613347</v>
      </c>
      <c r="Y137" s="2">
        <f>N137-O137</f>
        <v>183978536</v>
      </c>
      <c r="Z137" s="3">
        <f>Y137/O137</f>
        <v>0.37121575835257</v>
      </c>
      <c r="AA137" s="2">
        <f>O137-P137</f>
        <v>-702873862</v>
      </c>
      <c r="AB137" s="3">
        <f>AA137/P137</f>
        <v>-0.58646880429726</v>
      </c>
      <c r="AC137" s="2">
        <f>P137-Q137</f>
        <v>-260654842</v>
      </c>
      <c r="AD137" s="3">
        <f>AC137/Q137</f>
        <v>-0.17863599930955</v>
      </c>
      <c r="AE137" s="2">
        <f>Q137-R137</f>
        <v>410467062</v>
      </c>
      <c r="AF137" s="3">
        <f>AE137/R137</f>
        <v>0.39141589755949</v>
      </c>
      <c r="AG137" s="2"/>
      <c r="AH137" s="3"/>
      <c r="AI137" s="7">
        <f>(AK137-AJ137)</f>
        <v>-68</v>
      </c>
      <c r="AJ137" s="6">
        <f>RANK(AS137,AS3:AS390)</f>
        <v>106</v>
      </c>
      <c r="AK137" s="6">
        <f>RANK(AT137,AT3:AT390)</f>
        <v>38</v>
      </c>
      <c r="AL137" s="6">
        <f>RANK(AU137,AU3:AU390)</f>
        <v>56</v>
      </c>
      <c r="AM137" s="6">
        <f>RANK(AV137,AV3:AV390)</f>
        <v>31</v>
      </c>
      <c r="AN137" s="6">
        <f>RANK(AW137,AW3:AW390)</f>
        <v>31</v>
      </c>
      <c r="AO137" s="6">
        <f>RANK(AX137,AX3:AX390)</f>
        <v>21</v>
      </c>
      <c r="AP137" s="6">
        <f>RANK(AY137,AY3:AY390)</f>
        <v>18</v>
      </c>
      <c r="AQ137" s="6">
        <f>RANK(AZ137,AZ3:AZ390)</f>
        <v>18</v>
      </c>
      <c r="AR137" s="10" t="s">
        <v>157</v>
      </c>
      <c r="AS137" s="2">
        <v>4584310</v>
      </c>
      <c r="AT137" s="2">
        <v>294053082</v>
      </c>
      <c r="AU137" s="2">
        <v>128014038</v>
      </c>
      <c r="AV137" s="2">
        <v>661484648</v>
      </c>
      <c r="AW137" s="2">
        <v>486514853</v>
      </c>
      <c r="AX137" s="2">
        <v>1197900320</v>
      </c>
      <c r="AY137" s="2">
        <v>1454319388</v>
      </c>
      <c r="AZ137" s="2">
        <v>1040395246</v>
      </c>
      <c r="BA137" s="2">
        <f>AS137-AT137</f>
        <v>-289468772</v>
      </c>
      <c r="BB137" s="3">
        <f>BA137/AT137</f>
        <v>-0.98440992364773</v>
      </c>
      <c r="BC137" s="2">
        <f>AT137-AU137</f>
        <v>166039044</v>
      </c>
      <c r="BD137" s="3">
        <f>BC137/AU137</f>
        <v>1.2970377826844</v>
      </c>
      <c r="BE137" s="2">
        <f>AU137-AV137</f>
        <v>-533470610</v>
      </c>
      <c r="BF137" s="3">
        <f>BE137/AV137</f>
        <v>-0.80647466515353</v>
      </c>
      <c r="BG137" s="2">
        <f>AV137-AW137</f>
        <v>174969795</v>
      </c>
      <c r="BH137" s="3">
        <f>BG137/AW137</f>
        <v>0.35963916398663</v>
      </c>
      <c r="BI137" s="2">
        <f>AW137-AX137</f>
        <v>-711385467</v>
      </c>
      <c r="BJ137" s="3">
        <f>BI137/AX137</f>
        <v>-0.59386031969672</v>
      </c>
      <c r="BK137" s="2">
        <f>AX137-AY137</f>
        <v>-256419068</v>
      </c>
      <c r="BL137" s="3">
        <f>BK137/AY137</f>
        <v>-0.17631551233916</v>
      </c>
      <c r="BM137" s="2">
        <f>AY137-AZ137</f>
        <v>413924142</v>
      </c>
      <c r="BN137" s="3">
        <f>BM137/AZ137</f>
        <v>0.39785278103818</v>
      </c>
      <c r="BO137" s="2"/>
      <c r="BP137" s="3"/>
      <c r="BQ137" s="8">
        <f>(BS137-BR137)</f>
        <v>-6</v>
      </c>
      <c r="BR137" s="6">
        <f>RANK(CA137,CA3:CA390)</f>
        <v>129</v>
      </c>
      <c r="BS137" s="6">
        <f>RANK(CB137,CB3:CB390)</f>
        <v>123</v>
      </c>
      <c r="BT137" s="6">
        <f>RANK(CC137,CC3:CC390)</f>
        <v>119</v>
      </c>
      <c r="BU137" s="6">
        <f>RANK(CD137,CD3:CD390)</f>
        <v>101</v>
      </c>
      <c r="BV137" s="6">
        <f>RANK(CE137,CE3:CE390)</f>
        <v>105</v>
      </c>
      <c r="BW137" s="6">
        <f>RANK(CF137,CF3:CF390)</f>
        <v>170</v>
      </c>
      <c r="BX137" s="6">
        <f>RANK(CG137,CG3:CG390)</f>
        <v>115</v>
      </c>
      <c r="BY137" s="6">
        <f>RANK(CH137,CH3:CH390)</f>
        <v>100</v>
      </c>
      <c r="BZ137" s="10" t="s">
        <v>157</v>
      </c>
      <c r="CA137" s="2">
        <v>3216852</v>
      </c>
      <c r="CB137" s="2">
        <v>6213653</v>
      </c>
      <c r="CC137" s="2">
        <v>7936746</v>
      </c>
      <c r="CD137" s="2">
        <v>18104680</v>
      </c>
      <c r="CE137" s="2">
        <v>9095939</v>
      </c>
      <c r="CF137" s="2">
        <v>584334</v>
      </c>
      <c r="CG137" s="2">
        <v>4820108</v>
      </c>
      <c r="CH137" s="2">
        <v>8277188</v>
      </c>
      <c r="CI137" s="2">
        <f>CA137-CB137</f>
        <v>-2996801</v>
      </c>
      <c r="CJ137" s="3">
        <f>CI137/CB137</f>
        <v>-0.48229294426322</v>
      </c>
      <c r="CK137" s="2">
        <f>CB137-CC137</f>
        <v>-1723093</v>
      </c>
      <c r="CL137" s="3">
        <f>CK137/CC137</f>
        <v>-0.21710320577224</v>
      </c>
      <c r="CM137" s="2">
        <f>CC137-CD137</f>
        <v>-10167934</v>
      </c>
      <c r="CN137" s="3">
        <f>CM137/CD137</f>
        <v>-0.56161909517318</v>
      </c>
      <c r="CO137" s="2">
        <f>CD137-CE137</f>
        <v>9008741</v>
      </c>
      <c r="CP137" s="3">
        <f>CO137/CE137</f>
        <v>0.99041352410125</v>
      </c>
      <c r="CQ137" s="2">
        <f>CE137-CF137</f>
        <v>8511605</v>
      </c>
      <c r="CR137" s="3">
        <f>CQ137/CF137</f>
        <v>14.566335349304</v>
      </c>
      <c r="CS137" s="2">
        <f>CF137-CG137</f>
        <v>-4235774</v>
      </c>
      <c r="CT137" s="3">
        <f>CS137/CG137</f>
        <v>-0.87877159598914</v>
      </c>
      <c r="CU137" s="2">
        <f>CG137-CH137</f>
        <v>-3457080</v>
      </c>
      <c r="CV137" s="3">
        <f>CU137/CH137</f>
        <v>-0.41766358333289</v>
      </c>
      <c r="CW137" s="2"/>
      <c r="CX137" s="3"/>
      <c r="CY137" s="3"/>
      <c r="CZ137" s="11" t="s">
        <v>157</v>
      </c>
      <c r="DA137" s="2">
        <f>AS137-CA137</f>
        <v>1367458</v>
      </c>
      <c r="DB137" s="2">
        <f>AT137-CB137</f>
        <v>287839429</v>
      </c>
      <c r="DC137" s="2">
        <f>AU137-CC137</f>
        <v>120077292</v>
      </c>
      <c r="DD137" s="2">
        <f>AV137-CD137</f>
        <v>643379968</v>
      </c>
      <c r="DE137" s="2">
        <f>AW137-CE137</f>
        <v>477418914</v>
      </c>
      <c r="DF137" s="2">
        <f>AX137-CF137</f>
        <v>1197315986</v>
      </c>
      <c r="DG137" s="2">
        <f>AY137-CG137</f>
        <v>1449499280</v>
      </c>
      <c r="DH137" s="2">
        <f>AZ137-CH137</f>
        <v>1032118058</v>
      </c>
      <c r="DI137" s="2"/>
      <c r="DJ137" s="9" t="s">
        <v>157</v>
      </c>
      <c r="DK137" s="4">
        <f>AS137/K137</f>
        <v>0.58764450731827</v>
      </c>
      <c r="DL137" s="4">
        <f>AT137/L137</f>
        <v>0.97930622251579</v>
      </c>
      <c r="DM137" s="4">
        <f>AU137/M137</f>
        <v>0.94162044699941</v>
      </c>
      <c r="DN137" s="4">
        <f>AV137/N137</f>
        <v>0.9733593815352</v>
      </c>
      <c r="DO137" s="4">
        <f>AW137/O137</f>
        <v>0.98164701183504</v>
      </c>
      <c r="DP137" s="4">
        <f>AX137/P137</f>
        <v>0.99951243931405</v>
      </c>
      <c r="DQ137" s="4">
        <f>AY137/Q137</f>
        <v>0.99669660919109</v>
      </c>
      <c r="DR137" s="4">
        <f>AZ137/R137</f>
        <v>0.99210698428638</v>
      </c>
      <c r="DS137" s="4"/>
    </row>
    <row r="138" spans="1:130">
      <c r="A138" s="6">
        <f>(C138-B138)</f>
        <v>-9</v>
      </c>
      <c r="B138" s="6">
        <f>RANK(K138,K3:K390)</f>
        <v>136</v>
      </c>
      <c r="C138" s="6">
        <f>RANK(L138,L3:L390)</f>
        <v>127</v>
      </c>
      <c r="D138" s="6">
        <f>RANK(M138,M3:M390)</f>
        <v>101</v>
      </c>
      <c r="E138" s="6">
        <f>RANK(N138,N3:N390)</f>
        <v>115</v>
      </c>
      <c r="F138" s="6">
        <f>RANK(O138,O3:O390)</f>
        <v>152</v>
      </c>
      <c r="G138" s="6">
        <f>RANK(P138,P3:P390)</f>
        <v>155</v>
      </c>
      <c r="H138" s="6">
        <f>RANK(Q138,Q3:Q390)</f>
        <v>156</v>
      </c>
      <c r="I138" s="6">
        <f>RANK(R138,R3:R390)</f>
        <v>158</v>
      </c>
      <c r="J138" s="10" t="s">
        <v>158</v>
      </c>
      <c r="K138" s="2">
        <v>7785274</v>
      </c>
      <c r="L138" s="2">
        <v>15472689</v>
      </c>
      <c r="M138" s="2">
        <v>51764902</v>
      </c>
      <c r="N138" s="2">
        <v>25808190</v>
      </c>
      <c r="O138" s="2">
        <v>5983113</v>
      </c>
      <c r="P138" s="2">
        <v>5042291</v>
      </c>
      <c r="Q138" s="2">
        <v>4501561</v>
      </c>
      <c r="R138" s="2">
        <v>3613667</v>
      </c>
      <c r="S138" s="2">
        <f>K138-L138</f>
        <v>-7687415</v>
      </c>
      <c r="T138" s="3">
        <f>S138/L138</f>
        <v>-0.49683768606737</v>
      </c>
      <c r="U138" s="2">
        <f>L138-M138</f>
        <v>-36292213</v>
      </c>
      <c r="V138" s="3">
        <f>U138/M138</f>
        <v>-0.70109691311692</v>
      </c>
      <c r="W138" s="2">
        <f>M138-N138</f>
        <v>25956712</v>
      </c>
      <c r="X138" s="3">
        <f>W138/N138</f>
        <v>1.0057548398396</v>
      </c>
      <c r="Y138" s="2">
        <f>N138-O138</f>
        <v>19825077</v>
      </c>
      <c r="Z138" s="3">
        <f>Y138/O138</f>
        <v>3.3135053608381</v>
      </c>
      <c r="AA138" s="2">
        <f>O138-P138</f>
        <v>940822</v>
      </c>
      <c r="AB138" s="3">
        <f>AA138/P138</f>
        <v>0.1865862164639</v>
      </c>
      <c r="AC138" s="2">
        <f>P138-Q138</f>
        <v>540730</v>
      </c>
      <c r="AD138" s="3">
        <f>AC138/Q138</f>
        <v>0.1201205537368</v>
      </c>
      <c r="AE138" s="2">
        <f>Q138-R138</f>
        <v>887894</v>
      </c>
      <c r="AF138" s="3">
        <f>AE138/R138</f>
        <v>0.24570443264418</v>
      </c>
      <c r="AG138" s="2"/>
      <c r="AH138" s="3"/>
      <c r="AI138" s="7">
        <f>(AK138-AJ138)</f>
        <v>-3</v>
      </c>
      <c r="AJ138" s="6">
        <f>RANK(AS138,AS3:AS390)</f>
        <v>195</v>
      </c>
      <c r="AK138" s="6">
        <f>RANK(AT138,AT3:AT390)</f>
        <v>192</v>
      </c>
      <c r="AL138" s="6">
        <f>RANK(AU138,AU3:AU390)</f>
        <v>201</v>
      </c>
      <c r="AM138" s="6">
        <f>RANK(AV138,AV3:AV390)</f>
        <v>224</v>
      </c>
      <c r="AN138" s="6">
        <f>RANK(AW138,AW3:AW390)</f>
        <v>223</v>
      </c>
      <c r="AO138" s="6">
        <f>RANK(AX138,AX3:AX390)</f>
        <v>166</v>
      </c>
      <c r="AP138" s="6">
        <f>RANK(AY138,AY3:AY390)</f>
        <v>225</v>
      </c>
      <c r="AQ138" s="6">
        <f>RANK(AZ138,AZ3:AZ390)</f>
        <v>182</v>
      </c>
      <c r="AR138" s="10" t="s">
        <v>158</v>
      </c>
      <c r="AS138" s="2">
        <v>0</v>
      </c>
      <c r="AT138" s="2">
        <v>0</v>
      </c>
      <c r="AU138" s="2">
        <v>22138</v>
      </c>
      <c r="AV138" s="2">
        <v>3060</v>
      </c>
      <c r="AW138" s="2">
        <v>0</v>
      </c>
      <c r="AX138" s="2">
        <v>153258</v>
      </c>
      <c r="AY138" s="2">
        <v>0</v>
      </c>
      <c r="AZ138" s="2">
        <v>51096</v>
      </c>
      <c r="BA138" s="2">
        <f>AS138-AT138</f>
        <v>0</v>
      </c>
      <c r="BB138" s="3" t="str">
        <f>BA138/AT138</f>
        <v>0</v>
      </c>
      <c r="BC138" s="2">
        <f>AT138-AU138</f>
        <v>-22138</v>
      </c>
      <c r="BD138" s="3">
        <f>BC138/AU138</f>
        <v>-1</v>
      </c>
      <c r="BE138" s="2">
        <f>AU138-AV138</f>
        <v>19078</v>
      </c>
      <c r="BF138" s="3">
        <f>BE138/AV138</f>
        <v>6.2346405228758</v>
      </c>
      <c r="BG138" s="2">
        <f>AV138-AW138</f>
        <v>3060</v>
      </c>
      <c r="BH138" s="3" t="str">
        <f>BG138/AW138</f>
        <v>0</v>
      </c>
      <c r="BI138" s="2">
        <f>AW138-AX138</f>
        <v>-153258</v>
      </c>
      <c r="BJ138" s="3">
        <f>BI138/AX138</f>
        <v>-1</v>
      </c>
      <c r="BK138" s="2">
        <f>AX138-AY138</f>
        <v>153258</v>
      </c>
      <c r="BL138" s="3" t="str">
        <f>BK138/AY138</f>
        <v>0</v>
      </c>
      <c r="BM138" s="2">
        <f>AY138-AZ138</f>
        <v>-51096</v>
      </c>
      <c r="BN138" s="3">
        <f>BM138/AZ138</f>
        <v>-1</v>
      </c>
      <c r="BO138" s="2"/>
      <c r="BP138" s="3"/>
      <c r="BQ138" s="8">
        <f>(BS138-BR138)</f>
        <v>-5</v>
      </c>
      <c r="BR138" s="6">
        <f>RANK(CA138,CA3:CA390)</f>
        <v>109</v>
      </c>
      <c r="BS138" s="6">
        <f>RANK(CB138,CB3:CB390)</f>
        <v>104</v>
      </c>
      <c r="BT138" s="6">
        <f>RANK(CC138,CC3:CC390)</f>
        <v>76</v>
      </c>
      <c r="BU138" s="6">
        <f>RANK(CD138,CD3:CD390)</f>
        <v>93</v>
      </c>
      <c r="BV138" s="6">
        <f>RANK(CE138,CE3:CE390)</f>
        <v>116</v>
      </c>
      <c r="BW138" s="6">
        <f>RANK(CF138,CF3:CF390)</f>
        <v>124</v>
      </c>
      <c r="BX138" s="6">
        <f>RANK(CG138,CG3:CG390)</f>
        <v>119</v>
      </c>
      <c r="BY138" s="6">
        <f>RANK(CH138,CH3:CH390)</f>
        <v>123</v>
      </c>
      <c r="BZ138" s="10" t="s">
        <v>158</v>
      </c>
      <c r="CA138" s="2">
        <v>7785274</v>
      </c>
      <c r="CB138" s="2">
        <v>15472689</v>
      </c>
      <c r="CC138" s="2">
        <v>51742764</v>
      </c>
      <c r="CD138" s="2">
        <v>25805130</v>
      </c>
      <c r="CE138" s="2">
        <v>5983113</v>
      </c>
      <c r="CF138" s="2">
        <v>4889033</v>
      </c>
      <c r="CG138" s="2">
        <v>4501561</v>
      </c>
      <c r="CH138" s="2">
        <v>3562571</v>
      </c>
      <c r="CI138" s="2">
        <f>CA138-CB138</f>
        <v>-7687415</v>
      </c>
      <c r="CJ138" s="3">
        <f>CI138/CB138</f>
        <v>-0.49683768606737</v>
      </c>
      <c r="CK138" s="2">
        <f>CB138-CC138</f>
        <v>-36270075</v>
      </c>
      <c r="CL138" s="3">
        <f>CK138/CC138</f>
        <v>-0.70096902824905</v>
      </c>
      <c r="CM138" s="2">
        <f>CC138-CD138</f>
        <v>25937634</v>
      </c>
      <c r="CN138" s="3">
        <f>CM138/CD138</f>
        <v>1.0051347929656</v>
      </c>
      <c r="CO138" s="2">
        <f>CD138-CE138</f>
        <v>19822017</v>
      </c>
      <c r="CP138" s="3">
        <f>CO138/CE138</f>
        <v>3.3129939213918</v>
      </c>
      <c r="CQ138" s="2">
        <f>CE138-CF138</f>
        <v>1094080</v>
      </c>
      <c r="CR138" s="3">
        <f>CQ138/CF138</f>
        <v>0.22378249441147</v>
      </c>
      <c r="CS138" s="2">
        <f>CF138-CG138</f>
        <v>387472</v>
      </c>
      <c r="CT138" s="3">
        <f>CS138/CG138</f>
        <v>0.086075030417226</v>
      </c>
      <c r="CU138" s="2">
        <f>CG138-CH138</f>
        <v>938990</v>
      </c>
      <c r="CV138" s="3">
        <f>CU138/CH138</f>
        <v>0.26357088742933</v>
      </c>
      <c r="CW138" s="2"/>
      <c r="CX138" s="3"/>
      <c r="CY138" s="3"/>
      <c r="CZ138" s="11" t="s">
        <v>158</v>
      </c>
      <c r="DA138" s="2">
        <f>AS138-CA138</f>
        <v>-7785274</v>
      </c>
      <c r="DB138" s="2">
        <f>AT138-CB138</f>
        <v>-15472689</v>
      </c>
      <c r="DC138" s="2">
        <f>AU138-CC138</f>
        <v>-51720626</v>
      </c>
      <c r="DD138" s="2">
        <f>AV138-CD138</f>
        <v>-25802070</v>
      </c>
      <c r="DE138" s="2">
        <f>AW138-CE138</f>
        <v>-5983113</v>
      </c>
      <c r="DF138" s="2">
        <f>AX138-CF138</f>
        <v>-4735775</v>
      </c>
      <c r="DG138" s="2">
        <f>AY138-CG138</f>
        <v>-4501561</v>
      </c>
      <c r="DH138" s="2">
        <f>AZ138-CH138</f>
        <v>-3511475</v>
      </c>
      <c r="DI138" s="2"/>
      <c r="DJ138" s="9" t="s">
        <v>158</v>
      </c>
      <c r="DK138" s="4">
        <f>AS138/K138</f>
        <v>0</v>
      </c>
      <c r="DL138" s="4">
        <f>AT138/L138</f>
        <v>0</v>
      </c>
      <c r="DM138" s="4">
        <f>AU138/M138</f>
        <v>0.00042766428882643</v>
      </c>
      <c r="DN138" s="4">
        <f>AV138/N138</f>
        <v>0.00011856701302958</v>
      </c>
      <c r="DO138" s="4">
        <f>AW138/O138</f>
        <v>0</v>
      </c>
      <c r="DP138" s="4">
        <f>AX138/P138</f>
        <v>0.030394517095503</v>
      </c>
      <c r="DQ138" s="4">
        <f>AY138/Q138</f>
        <v>0</v>
      </c>
      <c r="DR138" s="4">
        <f>AZ138/R138</f>
        <v>0.014139653709099</v>
      </c>
      <c r="DS138" s="4"/>
    </row>
    <row r="139" spans="1:130">
      <c r="A139" s="6">
        <f>(C139-B139)</f>
        <v>-7</v>
      </c>
      <c r="B139" s="6">
        <f>RANK(K139,K3:K390)</f>
        <v>137</v>
      </c>
      <c r="C139" s="6">
        <f>RANK(L139,L3:L390)</f>
        <v>130</v>
      </c>
      <c r="D139" s="6">
        <f>RANK(M139,M3:M390)</f>
        <v>130</v>
      </c>
      <c r="E139" s="6">
        <f>RANK(N139,N3:N390)</f>
        <v>133</v>
      </c>
      <c r="F139" s="6">
        <f>RANK(O139,O3:O390)</f>
        <v>142</v>
      </c>
      <c r="G139" s="6">
        <f>RANK(P139,P3:P390)</f>
        <v>159</v>
      </c>
      <c r="H139" s="6">
        <f>RANK(Q139,Q3:Q390)</f>
        <v>286</v>
      </c>
      <c r="I139" s="6">
        <f>RANK(R139,R3:R390)</f>
        <v>165</v>
      </c>
      <c r="J139" s="10" t="s">
        <v>159</v>
      </c>
      <c r="K139" s="2">
        <v>7501067</v>
      </c>
      <c r="L139" s="2">
        <v>12869629</v>
      </c>
      <c r="M139" s="2">
        <v>18579216</v>
      </c>
      <c r="N139" s="2">
        <v>9302874</v>
      </c>
      <c r="O139" s="2">
        <v>7141759</v>
      </c>
      <c r="P139" s="2">
        <v>4619998</v>
      </c>
      <c r="Q139" s="2">
        <v>22894</v>
      </c>
      <c r="R139" s="2">
        <v>3102248</v>
      </c>
      <c r="S139" s="2">
        <f>K139-L139</f>
        <v>-5368562</v>
      </c>
      <c r="T139" s="3">
        <f>S139/L139</f>
        <v>-0.41714970959924</v>
      </c>
      <c r="U139" s="2">
        <f>L139-M139</f>
        <v>-5709587</v>
      </c>
      <c r="V139" s="3">
        <f>U139/M139</f>
        <v>-0.30731043764172</v>
      </c>
      <c r="W139" s="2">
        <f>M139-N139</f>
        <v>9276342</v>
      </c>
      <c r="X139" s="3">
        <f>W139/N139</f>
        <v>0.99714797814095</v>
      </c>
      <c r="Y139" s="2">
        <f>N139-O139</f>
        <v>2161115</v>
      </c>
      <c r="Z139" s="3">
        <f>Y139/O139</f>
        <v>0.30260262212713</v>
      </c>
      <c r="AA139" s="2">
        <f>O139-P139</f>
        <v>2521761</v>
      </c>
      <c r="AB139" s="3">
        <f>AA139/P139</f>
        <v>0.54583595057833</v>
      </c>
      <c r="AC139" s="2">
        <f>P139-Q139</f>
        <v>4597104</v>
      </c>
      <c r="AD139" s="3">
        <f>AC139/Q139</f>
        <v>200.79951078885</v>
      </c>
      <c r="AE139" s="2">
        <f>Q139-R139</f>
        <v>-3079354</v>
      </c>
      <c r="AF139" s="3">
        <f>AE139/R139</f>
        <v>-0.99262019026203</v>
      </c>
      <c r="AG139" s="2"/>
      <c r="AH139" s="3"/>
      <c r="AI139" s="7">
        <f>(AK139-AJ139)</f>
        <v>-16</v>
      </c>
      <c r="AJ139" s="6">
        <f>RANK(AS139,AS3:AS390)</f>
        <v>97</v>
      </c>
      <c r="AK139" s="6">
        <f>RANK(AT139,AT3:AT390)</f>
        <v>81</v>
      </c>
      <c r="AL139" s="6">
        <f>RANK(AU139,AU3:AU390)</f>
        <v>84</v>
      </c>
      <c r="AM139" s="6">
        <f>RANK(AV139,AV3:AV390)</f>
        <v>93</v>
      </c>
      <c r="AN139" s="6">
        <f>RANK(AW139,AW3:AW390)</f>
        <v>100</v>
      </c>
      <c r="AO139" s="6">
        <f>RANK(AX139,AX3:AX390)</f>
        <v>120</v>
      </c>
      <c r="AP139" s="6">
        <f>RANK(AY139,AY3:AY390)</f>
        <v>225</v>
      </c>
      <c r="AQ139" s="6">
        <f>RANK(AZ139,AZ3:AZ390)</f>
        <v>120</v>
      </c>
      <c r="AR139" s="10" t="s">
        <v>159</v>
      </c>
      <c r="AS139" s="2">
        <v>7501067</v>
      </c>
      <c r="AT139" s="2">
        <v>12869629</v>
      </c>
      <c r="AU139" s="2">
        <v>18579216</v>
      </c>
      <c r="AV139" s="2">
        <v>9302874</v>
      </c>
      <c r="AW139" s="2">
        <v>7141759</v>
      </c>
      <c r="AX139" s="2">
        <v>4619998</v>
      </c>
      <c r="AY139" s="2">
        <v>0</v>
      </c>
      <c r="AZ139" s="2">
        <v>3102248</v>
      </c>
      <c r="BA139" s="2">
        <f>AS139-AT139</f>
        <v>-5368562</v>
      </c>
      <c r="BB139" s="3">
        <f>BA139/AT139</f>
        <v>-0.41714970959924</v>
      </c>
      <c r="BC139" s="2">
        <f>AT139-AU139</f>
        <v>-5709587</v>
      </c>
      <c r="BD139" s="3">
        <f>BC139/AU139</f>
        <v>-0.30731043764172</v>
      </c>
      <c r="BE139" s="2">
        <f>AU139-AV139</f>
        <v>9276342</v>
      </c>
      <c r="BF139" s="3">
        <f>BE139/AV139</f>
        <v>0.99714797814095</v>
      </c>
      <c r="BG139" s="2">
        <f>AV139-AW139</f>
        <v>2161115</v>
      </c>
      <c r="BH139" s="3">
        <f>BG139/AW139</f>
        <v>0.30260262212713</v>
      </c>
      <c r="BI139" s="2">
        <f>AW139-AX139</f>
        <v>2521761</v>
      </c>
      <c r="BJ139" s="3">
        <f>BI139/AX139</f>
        <v>0.54583595057833</v>
      </c>
      <c r="BK139" s="2">
        <f>AX139-AY139</f>
        <v>4619998</v>
      </c>
      <c r="BL139" s="3" t="str">
        <f>BK139/AY139</f>
        <v>0</v>
      </c>
      <c r="BM139" s="2">
        <f>AY139-AZ139</f>
        <v>-3102248</v>
      </c>
      <c r="BN139" s="3">
        <f>BM139/AZ139</f>
        <v>-1</v>
      </c>
      <c r="BO139" s="2"/>
      <c r="BP139" s="3"/>
      <c r="BQ139" s="8">
        <f>(BS139-BR139)</f>
        <v>20</v>
      </c>
      <c r="BR139" s="6">
        <f>RANK(CA139,CA3:CA390)</f>
        <v>268</v>
      </c>
      <c r="BS139" s="6">
        <f>RANK(CB139,CB3:CB390)</f>
        <v>288</v>
      </c>
      <c r="BT139" s="6">
        <f>RANK(CC139,CC3:CC390)</f>
        <v>284</v>
      </c>
      <c r="BU139" s="6">
        <f>RANK(CD139,CD3:CD390)</f>
        <v>280</v>
      </c>
      <c r="BV139" s="6">
        <f>RANK(CE139,CE3:CE390)</f>
        <v>291</v>
      </c>
      <c r="BW139" s="6">
        <f>RANK(CF139,CF3:CF390)</f>
        <v>273</v>
      </c>
      <c r="BX139" s="6">
        <f>RANK(CG139,CG3:CG390)</f>
        <v>239</v>
      </c>
      <c r="BY139" s="6">
        <f>RANK(CH139,CH3:CH390)</f>
        <v>269</v>
      </c>
      <c r="BZ139" s="10" t="s">
        <v>159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22894</v>
      </c>
      <c r="CH139" s="2">
        <v>0</v>
      </c>
      <c r="CI139" s="2">
        <f>CA139-CB139</f>
        <v>0</v>
      </c>
      <c r="CJ139" s="3" t="str">
        <f>CI139/CB139</f>
        <v>0</v>
      </c>
      <c r="CK139" s="2">
        <f>CB139-CC139</f>
        <v>0</v>
      </c>
      <c r="CL139" s="3" t="str">
        <f>CK139/CC139</f>
        <v>0</v>
      </c>
      <c r="CM139" s="2">
        <f>CC139-CD139</f>
        <v>0</v>
      </c>
      <c r="CN139" s="3" t="str">
        <f>CM139/CD139</f>
        <v>0</v>
      </c>
      <c r="CO139" s="2">
        <f>CD139-CE139</f>
        <v>0</v>
      </c>
      <c r="CP139" s="3" t="str">
        <f>CO139/CE139</f>
        <v>0</v>
      </c>
      <c r="CQ139" s="2">
        <f>CE139-CF139</f>
        <v>0</v>
      </c>
      <c r="CR139" s="3" t="str">
        <f>CQ139/CF139</f>
        <v>0</v>
      </c>
      <c r="CS139" s="2">
        <f>CF139-CG139</f>
        <v>-22894</v>
      </c>
      <c r="CT139" s="3">
        <f>CS139/CG139</f>
        <v>-1</v>
      </c>
      <c r="CU139" s="2">
        <f>CG139-CH139</f>
        <v>22894</v>
      </c>
      <c r="CV139" s="3" t="str">
        <f>CU139/CH139</f>
        <v>0</v>
      </c>
      <c r="CW139" s="2"/>
      <c r="CX139" s="3"/>
      <c r="CY139" s="3"/>
      <c r="CZ139" s="11" t="s">
        <v>159</v>
      </c>
      <c r="DA139" s="2">
        <f>AS139-CA139</f>
        <v>7501067</v>
      </c>
      <c r="DB139" s="2">
        <f>AT139-CB139</f>
        <v>12869629</v>
      </c>
      <c r="DC139" s="2">
        <f>AU139-CC139</f>
        <v>18579216</v>
      </c>
      <c r="DD139" s="2">
        <f>AV139-CD139</f>
        <v>9302874</v>
      </c>
      <c r="DE139" s="2">
        <f>AW139-CE139</f>
        <v>7141759</v>
      </c>
      <c r="DF139" s="2">
        <f>AX139-CF139</f>
        <v>4619998</v>
      </c>
      <c r="DG139" s="2">
        <f>AY139-CG139</f>
        <v>-22894</v>
      </c>
      <c r="DH139" s="2">
        <f>AZ139-CH139</f>
        <v>3102248</v>
      </c>
      <c r="DI139" s="2"/>
      <c r="DJ139" s="9" t="s">
        <v>159</v>
      </c>
      <c r="DK139" s="4">
        <f>AS139/K139</f>
        <v>1</v>
      </c>
      <c r="DL139" s="4">
        <f>AT139/L139</f>
        <v>1</v>
      </c>
      <c r="DM139" s="4">
        <f>AU139/M139</f>
        <v>1</v>
      </c>
      <c r="DN139" s="4">
        <f>AV139/N139</f>
        <v>1</v>
      </c>
      <c r="DO139" s="4">
        <f>AW139/O139</f>
        <v>1</v>
      </c>
      <c r="DP139" s="4">
        <f>AX139/P139</f>
        <v>1</v>
      </c>
      <c r="DQ139" s="4">
        <f>AY139/Q139</f>
        <v>0</v>
      </c>
      <c r="DR139" s="4">
        <f>AZ139/R139</f>
        <v>1</v>
      </c>
      <c r="DS139" s="4"/>
    </row>
    <row r="140" spans="1:130">
      <c r="A140" s="6">
        <f>(C140-B140)</f>
        <v>-9</v>
      </c>
      <c r="B140" s="6">
        <f>RANK(K140,K3:K390)</f>
        <v>138</v>
      </c>
      <c r="C140" s="6">
        <f>RANK(L140,L3:L390)</f>
        <v>129</v>
      </c>
      <c r="D140" s="6">
        <f>RANK(M140,M3:M390)</f>
        <v>145</v>
      </c>
      <c r="E140" s="6">
        <f>RANK(N140,N3:N390)</f>
        <v>91</v>
      </c>
      <c r="F140" s="6">
        <f>RANK(O140,O3:O390)</f>
        <v>100</v>
      </c>
      <c r="G140" s="6">
        <f>RANK(P140,P3:P390)</f>
        <v>172</v>
      </c>
      <c r="H140" s="6">
        <f>RANK(Q140,Q3:Q390)</f>
        <v>170</v>
      </c>
      <c r="I140" s="6">
        <f>RANK(R140,R3:R390)</f>
        <v>155</v>
      </c>
      <c r="J140" s="10" t="s">
        <v>160</v>
      </c>
      <c r="K140" s="2">
        <v>7500216</v>
      </c>
      <c r="L140" s="2">
        <v>13739603</v>
      </c>
      <c r="M140" s="2">
        <v>8798244</v>
      </c>
      <c r="N140" s="2">
        <v>71843325</v>
      </c>
      <c r="O140" s="2">
        <v>35139658</v>
      </c>
      <c r="P140" s="2">
        <v>3418493</v>
      </c>
      <c r="Q140" s="2">
        <v>2684951</v>
      </c>
      <c r="R140" s="2">
        <v>4231588</v>
      </c>
      <c r="S140" s="2">
        <f>K140-L140</f>
        <v>-6239387</v>
      </c>
      <c r="T140" s="3">
        <f>S140/L140</f>
        <v>-0.45411697848912</v>
      </c>
      <c r="U140" s="2">
        <f>L140-M140</f>
        <v>4941359</v>
      </c>
      <c r="V140" s="3">
        <f>U140/M140</f>
        <v>0.56163013892318</v>
      </c>
      <c r="W140" s="2">
        <f>M140-N140</f>
        <v>-63045081</v>
      </c>
      <c r="X140" s="3">
        <f>W140/N140</f>
        <v>-0.87753567920193</v>
      </c>
      <c r="Y140" s="2">
        <f>N140-O140</f>
        <v>36703667</v>
      </c>
      <c r="Z140" s="3">
        <f>Y140/O140</f>
        <v>1.0445083728476</v>
      </c>
      <c r="AA140" s="2">
        <f>O140-P140</f>
        <v>31721165</v>
      </c>
      <c r="AB140" s="3">
        <f>AA140/P140</f>
        <v>9.2792832982253</v>
      </c>
      <c r="AC140" s="2">
        <f>P140-Q140</f>
        <v>733542</v>
      </c>
      <c r="AD140" s="3">
        <f>AC140/Q140</f>
        <v>0.2732049858638</v>
      </c>
      <c r="AE140" s="2">
        <f>Q140-R140</f>
        <v>-1546637</v>
      </c>
      <c r="AF140" s="3">
        <f>AE140/R140</f>
        <v>-0.36549801162117</v>
      </c>
      <c r="AG140" s="2"/>
      <c r="AH140" s="3"/>
      <c r="AI140" s="7">
        <f>(AK140-AJ140)</f>
        <v>-16</v>
      </c>
      <c r="AJ140" s="6">
        <f>RANK(AS140,AS3:AS390)</f>
        <v>105</v>
      </c>
      <c r="AK140" s="6">
        <f>RANK(AT140,AT3:AT390)</f>
        <v>89</v>
      </c>
      <c r="AL140" s="6">
        <f>RANK(AU140,AU3:AU390)</f>
        <v>110</v>
      </c>
      <c r="AM140" s="6">
        <f>RANK(AV140,AV3:AV390)</f>
        <v>62</v>
      </c>
      <c r="AN140" s="6">
        <f>RANK(AW140,AW3:AW390)</f>
        <v>70</v>
      </c>
      <c r="AO140" s="6">
        <f>RANK(AX140,AX3:AX390)</f>
        <v>191</v>
      </c>
      <c r="AP140" s="6">
        <f>RANK(AY140,AY3:AY390)</f>
        <v>225</v>
      </c>
      <c r="AQ140" s="6">
        <f>RANK(AZ140,AZ3:AZ390)</f>
        <v>154</v>
      </c>
      <c r="AR140" s="10" t="s">
        <v>160</v>
      </c>
      <c r="AS140" s="2">
        <v>4680576</v>
      </c>
      <c r="AT140" s="2">
        <v>8507570</v>
      </c>
      <c r="AU140" s="2">
        <v>6726085</v>
      </c>
      <c r="AV140" s="2">
        <v>70196588</v>
      </c>
      <c r="AW140" s="2">
        <v>33175886</v>
      </c>
      <c r="AX140" s="2">
        <v>34000</v>
      </c>
      <c r="AY140" s="2">
        <v>0</v>
      </c>
      <c r="AZ140" s="2">
        <v>306500</v>
      </c>
      <c r="BA140" s="2">
        <f>AS140-AT140</f>
        <v>-3826994</v>
      </c>
      <c r="BB140" s="3">
        <f>BA140/AT140</f>
        <v>-0.44983397139254</v>
      </c>
      <c r="BC140" s="2">
        <f>AT140-AU140</f>
        <v>1781485</v>
      </c>
      <c r="BD140" s="3">
        <f>BC140/AU140</f>
        <v>0.26486210031541</v>
      </c>
      <c r="BE140" s="2">
        <f>AU140-AV140</f>
        <v>-63470503</v>
      </c>
      <c r="BF140" s="3">
        <f>BE140/AV140</f>
        <v>-0.90418216623292</v>
      </c>
      <c r="BG140" s="2">
        <f>AV140-AW140</f>
        <v>37020702</v>
      </c>
      <c r="BH140" s="3">
        <f>BG140/AW140</f>
        <v>1.1158918860524</v>
      </c>
      <c r="BI140" s="2">
        <f>AW140-AX140</f>
        <v>33141886</v>
      </c>
      <c r="BJ140" s="3">
        <f>BI140/AX140</f>
        <v>974.76135294118</v>
      </c>
      <c r="BK140" s="2">
        <f>AX140-AY140</f>
        <v>34000</v>
      </c>
      <c r="BL140" s="3" t="str">
        <f>BK140/AY140</f>
        <v>0</v>
      </c>
      <c r="BM140" s="2">
        <f>AY140-AZ140</f>
        <v>-306500</v>
      </c>
      <c r="BN140" s="3">
        <f>BM140/AZ140</f>
        <v>-1</v>
      </c>
      <c r="BO140" s="2"/>
      <c r="BP140" s="3"/>
      <c r="BQ140" s="8">
        <f>(BS140-BR140)</f>
        <v>-6</v>
      </c>
      <c r="BR140" s="6">
        <f>RANK(CA140,CA3:CA390)</f>
        <v>134</v>
      </c>
      <c r="BS140" s="6">
        <f>RANK(CB140,CB3:CB390)</f>
        <v>128</v>
      </c>
      <c r="BT140" s="6">
        <f>RANK(CC140,CC3:CC390)</f>
        <v>145</v>
      </c>
      <c r="BU140" s="6">
        <f>RANK(CD140,CD3:CD390)</f>
        <v>153</v>
      </c>
      <c r="BV140" s="6">
        <f>RANK(CE140,CE3:CE390)</f>
        <v>142</v>
      </c>
      <c r="BW140" s="6">
        <f>RANK(CF140,CF3:CF390)</f>
        <v>135</v>
      </c>
      <c r="BX140" s="6">
        <f>RANK(CG140,CG3:CG390)</f>
        <v>131</v>
      </c>
      <c r="BY140" s="6">
        <f>RANK(CH140,CH3:CH390)</f>
        <v>121</v>
      </c>
      <c r="BZ140" s="10" t="s">
        <v>160</v>
      </c>
      <c r="CA140" s="2">
        <v>2819640</v>
      </c>
      <c r="CB140" s="2">
        <v>5232033</v>
      </c>
      <c r="CC140" s="2">
        <v>2072159</v>
      </c>
      <c r="CD140" s="2">
        <v>1646737</v>
      </c>
      <c r="CE140" s="2">
        <v>1963772</v>
      </c>
      <c r="CF140" s="2">
        <v>3384493</v>
      </c>
      <c r="CG140" s="2">
        <v>2684951</v>
      </c>
      <c r="CH140" s="2">
        <v>3925088</v>
      </c>
      <c r="CI140" s="2">
        <f>CA140-CB140</f>
        <v>-2412393</v>
      </c>
      <c r="CJ140" s="3">
        <f>CI140/CB140</f>
        <v>-0.46108138079404</v>
      </c>
      <c r="CK140" s="2">
        <f>CB140-CC140</f>
        <v>3159874</v>
      </c>
      <c r="CL140" s="3">
        <f>CK140/CC140</f>
        <v>1.5249186959109</v>
      </c>
      <c r="CM140" s="2">
        <f>CC140-CD140</f>
        <v>425422</v>
      </c>
      <c r="CN140" s="3">
        <f>CM140/CD140</f>
        <v>0.25834240683242</v>
      </c>
      <c r="CO140" s="2">
        <f>CD140-CE140</f>
        <v>-317035</v>
      </c>
      <c r="CP140" s="3">
        <f>CO140/CE140</f>
        <v>-0.16144185781241</v>
      </c>
      <c r="CQ140" s="2">
        <f>CE140-CF140</f>
        <v>-1420721</v>
      </c>
      <c r="CR140" s="3">
        <f>CQ140/CF140</f>
        <v>-0.41977365590651</v>
      </c>
      <c r="CS140" s="2">
        <f>CF140-CG140</f>
        <v>699542</v>
      </c>
      <c r="CT140" s="3">
        <f>CS140/CG140</f>
        <v>0.2605418124949</v>
      </c>
      <c r="CU140" s="2">
        <f>CG140-CH140</f>
        <v>-1240137</v>
      </c>
      <c r="CV140" s="3">
        <f>CU140/CH140</f>
        <v>-0.31595138758672</v>
      </c>
      <c r="CW140" s="2"/>
      <c r="CX140" s="3"/>
      <c r="CY140" s="3"/>
      <c r="CZ140" s="11" t="s">
        <v>160</v>
      </c>
      <c r="DA140" s="2">
        <f>AS140-CA140</f>
        <v>1860936</v>
      </c>
      <c r="DB140" s="2">
        <f>AT140-CB140</f>
        <v>3275537</v>
      </c>
      <c r="DC140" s="2">
        <f>AU140-CC140</f>
        <v>4653926</v>
      </c>
      <c r="DD140" s="2">
        <f>AV140-CD140</f>
        <v>68549851</v>
      </c>
      <c r="DE140" s="2">
        <f>AW140-CE140</f>
        <v>31212114</v>
      </c>
      <c r="DF140" s="2">
        <f>AX140-CF140</f>
        <v>-3350493</v>
      </c>
      <c r="DG140" s="2">
        <f>AY140-CG140</f>
        <v>-2684951</v>
      </c>
      <c r="DH140" s="2">
        <f>AZ140-CH140</f>
        <v>-3618588</v>
      </c>
      <c r="DI140" s="2"/>
      <c r="DJ140" s="9" t="s">
        <v>160</v>
      </c>
      <c r="DK140" s="4">
        <f>AS140/K140</f>
        <v>0.62405882710578</v>
      </c>
      <c r="DL140" s="4">
        <f>AT140/L140</f>
        <v>0.61920056933232</v>
      </c>
      <c r="DM140" s="4">
        <f>AU140/M140</f>
        <v>0.7644803894959</v>
      </c>
      <c r="DN140" s="4">
        <f>AV140/N140</f>
        <v>0.97707877523764</v>
      </c>
      <c r="DO140" s="4">
        <f>AW140/O140</f>
        <v>0.94411522161086</v>
      </c>
      <c r="DP140" s="4">
        <f>AX140/P140</f>
        <v>0.0099459030631334</v>
      </c>
      <c r="DQ140" s="4">
        <f>AY140/Q140</f>
        <v>0</v>
      </c>
      <c r="DR140" s="4">
        <f>AZ140/R140</f>
        <v>0.072431437086975</v>
      </c>
      <c r="DS140" s="4"/>
    </row>
    <row r="141" spans="1:130">
      <c r="A141" s="6">
        <f>(C141-B141)</f>
        <v>-24</v>
      </c>
      <c r="B141" s="6">
        <f>RANK(K141,K3:K390)</f>
        <v>139</v>
      </c>
      <c r="C141" s="6">
        <f>RANK(L141,L3:L390)</f>
        <v>115</v>
      </c>
      <c r="D141" s="6">
        <f>RANK(M141,M3:M390)</f>
        <v>129</v>
      </c>
      <c r="E141" s="6">
        <f>RANK(N141,N3:N390)</f>
        <v>137</v>
      </c>
      <c r="F141" s="6">
        <f>RANK(O141,O3:O390)</f>
        <v>203</v>
      </c>
      <c r="G141" s="6">
        <f>RANK(P141,P3:P390)</f>
        <v>200</v>
      </c>
      <c r="H141" s="6">
        <f>RANK(Q141,Q3:Q390)</f>
        <v>182</v>
      </c>
      <c r="I141" s="6">
        <f>RANK(R141,R3:R390)</f>
        <v>218</v>
      </c>
      <c r="J141" s="10" t="s">
        <v>161</v>
      </c>
      <c r="K141" s="2">
        <v>7176764</v>
      </c>
      <c r="L141" s="2">
        <v>22563910</v>
      </c>
      <c r="M141" s="2">
        <v>19191643</v>
      </c>
      <c r="N141" s="2">
        <v>8421706</v>
      </c>
      <c r="O141" s="2">
        <v>861002</v>
      </c>
      <c r="P141" s="2">
        <v>1078803</v>
      </c>
      <c r="Q141" s="2">
        <v>1742125</v>
      </c>
      <c r="R141" s="2">
        <v>409158</v>
      </c>
      <c r="S141" s="2">
        <f>K141-L141</f>
        <v>-15387146</v>
      </c>
      <c r="T141" s="3">
        <f>S141/L141</f>
        <v>-0.68193615379604</v>
      </c>
      <c r="U141" s="2">
        <f>L141-M141</f>
        <v>3372267</v>
      </c>
      <c r="V141" s="3">
        <f>U141/M141</f>
        <v>0.17571538820308</v>
      </c>
      <c r="W141" s="2">
        <f>M141-N141</f>
        <v>10769937</v>
      </c>
      <c r="X141" s="3">
        <f>W141/N141</f>
        <v>1.2788307974655</v>
      </c>
      <c r="Y141" s="2">
        <f>N141-O141</f>
        <v>7560704</v>
      </c>
      <c r="Z141" s="3">
        <f>Y141/O141</f>
        <v>8.7812850608942</v>
      </c>
      <c r="AA141" s="2">
        <f>O141-P141</f>
        <v>-217801</v>
      </c>
      <c r="AB141" s="3">
        <f>AA141/P141</f>
        <v>-0.20189135551162</v>
      </c>
      <c r="AC141" s="2">
        <f>P141-Q141</f>
        <v>-663322</v>
      </c>
      <c r="AD141" s="3">
        <f>AC141/Q141</f>
        <v>-0.3807545382794</v>
      </c>
      <c r="AE141" s="2">
        <f>Q141-R141</f>
        <v>1332967</v>
      </c>
      <c r="AF141" s="3">
        <f>AE141/R141</f>
        <v>3.2578294937408</v>
      </c>
      <c r="AG141" s="2"/>
      <c r="AH141" s="3"/>
      <c r="AI141" s="7">
        <f>(AK141-AJ141)</f>
        <v>-37</v>
      </c>
      <c r="AJ141" s="6">
        <f>RANK(AS141,AS3:AS390)</f>
        <v>160</v>
      </c>
      <c r="AK141" s="6">
        <f>RANK(AT141,AT3:AT390)</f>
        <v>123</v>
      </c>
      <c r="AL141" s="6">
        <f>RANK(AU141,AU3:AU390)</f>
        <v>166</v>
      </c>
      <c r="AM141" s="6">
        <f>RANK(AV141,AV3:AV390)</f>
        <v>140</v>
      </c>
      <c r="AN141" s="6">
        <f>RANK(AW141,AW3:AW390)</f>
        <v>189</v>
      </c>
      <c r="AO141" s="6">
        <f>RANK(AX141,AX3:AX390)</f>
        <v>170</v>
      </c>
      <c r="AP141" s="6">
        <f>RANK(AY141,AY3:AY390)</f>
        <v>134</v>
      </c>
      <c r="AQ141" s="6">
        <f>RANK(AZ141,AZ3:AZ390)</f>
        <v>166</v>
      </c>
      <c r="AR141" s="10" t="s">
        <v>161</v>
      </c>
      <c r="AS141" s="2">
        <v>158971</v>
      </c>
      <c r="AT141" s="2">
        <v>1195404</v>
      </c>
      <c r="AU141" s="2">
        <v>190048</v>
      </c>
      <c r="AV141" s="2">
        <v>532304</v>
      </c>
      <c r="AW141" s="2">
        <v>43095</v>
      </c>
      <c r="AX141" s="2">
        <v>136100</v>
      </c>
      <c r="AY141" s="2">
        <v>1513458</v>
      </c>
      <c r="AZ141" s="2">
        <v>123719</v>
      </c>
      <c r="BA141" s="2">
        <f>AS141-AT141</f>
        <v>-1036433</v>
      </c>
      <c r="BB141" s="3">
        <f>BA141/AT141</f>
        <v>-0.86701483347889</v>
      </c>
      <c r="BC141" s="2">
        <f>AT141-AU141</f>
        <v>1005356</v>
      </c>
      <c r="BD141" s="3">
        <f>BC141/AU141</f>
        <v>5.2900109446035</v>
      </c>
      <c r="BE141" s="2">
        <f>AU141-AV141</f>
        <v>-342256</v>
      </c>
      <c r="BF141" s="3">
        <f>BE141/AV141</f>
        <v>-0.64297093390243</v>
      </c>
      <c r="BG141" s="2">
        <f>AV141-AW141</f>
        <v>489209</v>
      </c>
      <c r="BH141" s="3">
        <f>BG141/AW141</f>
        <v>11.351873767258</v>
      </c>
      <c r="BI141" s="2">
        <f>AW141-AX141</f>
        <v>-93005</v>
      </c>
      <c r="BJ141" s="3">
        <f>BI141/AX141</f>
        <v>-0.68335782512858</v>
      </c>
      <c r="BK141" s="2">
        <f>AX141-AY141</f>
        <v>-1377358</v>
      </c>
      <c r="BL141" s="3">
        <f>BK141/AY141</f>
        <v>-0.91007348733827</v>
      </c>
      <c r="BM141" s="2">
        <f>AY141-AZ141</f>
        <v>1389739</v>
      </c>
      <c r="BN141" s="3">
        <f>BM141/AZ141</f>
        <v>11.233028071679</v>
      </c>
      <c r="BO141" s="2"/>
      <c r="BP141" s="3"/>
      <c r="BQ141" s="8">
        <f>(BS141-BR141)</f>
        <v>-16</v>
      </c>
      <c r="BR141" s="6">
        <f>RANK(CA141,CA3:CA390)</f>
        <v>111</v>
      </c>
      <c r="BS141" s="6">
        <f>RANK(CB141,CB3:CB390)</f>
        <v>95</v>
      </c>
      <c r="BT141" s="6">
        <f>RANK(CC141,CC3:CC390)</f>
        <v>102</v>
      </c>
      <c r="BU141" s="6">
        <f>RANK(CD141,CD3:CD390)</f>
        <v>112</v>
      </c>
      <c r="BV141" s="6">
        <f>RANK(CE141,CE3:CE390)</f>
        <v>162</v>
      </c>
      <c r="BW141" s="6">
        <f>RANK(CF141,CF3:CF390)</f>
        <v>157</v>
      </c>
      <c r="BX141" s="6">
        <f>RANK(CG141,CG3:CG390)</f>
        <v>188</v>
      </c>
      <c r="BY141" s="6">
        <f>RANK(CH141,CH3:CH390)</f>
        <v>183</v>
      </c>
      <c r="BZ141" s="10" t="s">
        <v>161</v>
      </c>
      <c r="CA141" s="2">
        <v>7017793</v>
      </c>
      <c r="CB141" s="2">
        <v>21368506</v>
      </c>
      <c r="CC141" s="2">
        <v>19001595</v>
      </c>
      <c r="CD141" s="2">
        <v>7889402</v>
      </c>
      <c r="CE141" s="2">
        <v>817907</v>
      </c>
      <c r="CF141" s="2">
        <v>942703</v>
      </c>
      <c r="CG141" s="2">
        <v>228667</v>
      </c>
      <c r="CH141" s="2">
        <v>285439</v>
      </c>
      <c r="CI141" s="2">
        <f>CA141-CB141</f>
        <v>-14350713</v>
      </c>
      <c r="CJ141" s="3">
        <f>CI141/CB141</f>
        <v>-0.67158242134476</v>
      </c>
      <c r="CK141" s="2">
        <f>CB141-CC141</f>
        <v>2366911</v>
      </c>
      <c r="CL141" s="3">
        <f>CK141/CC141</f>
        <v>0.12456380635415</v>
      </c>
      <c r="CM141" s="2">
        <f>CC141-CD141</f>
        <v>11112193</v>
      </c>
      <c r="CN141" s="3">
        <f>CM141/CD141</f>
        <v>1.4084962333013</v>
      </c>
      <c r="CO141" s="2">
        <f>CD141-CE141</f>
        <v>7071495</v>
      </c>
      <c r="CP141" s="3">
        <f>CO141/CE141</f>
        <v>8.6458423757224</v>
      </c>
      <c r="CQ141" s="2">
        <f>CE141-CF141</f>
        <v>-124796</v>
      </c>
      <c r="CR141" s="3">
        <f>CQ141/CF141</f>
        <v>-0.13238103623304</v>
      </c>
      <c r="CS141" s="2">
        <f>CF141-CG141</f>
        <v>714036</v>
      </c>
      <c r="CT141" s="3">
        <f>CS141/CG141</f>
        <v>3.1226018620964</v>
      </c>
      <c r="CU141" s="2">
        <f>CG141-CH141</f>
        <v>-56772</v>
      </c>
      <c r="CV141" s="3">
        <f>CU141/CH141</f>
        <v>-0.19889363401637</v>
      </c>
      <c r="CW141" s="2"/>
      <c r="CX141" s="3"/>
      <c r="CY141" s="3"/>
      <c r="CZ141" s="11" t="s">
        <v>161</v>
      </c>
      <c r="DA141" s="2">
        <f>AS141-CA141</f>
        <v>-6858822</v>
      </c>
      <c r="DB141" s="2">
        <f>AT141-CB141</f>
        <v>-20173102</v>
      </c>
      <c r="DC141" s="2">
        <f>AU141-CC141</f>
        <v>-18811547</v>
      </c>
      <c r="DD141" s="2">
        <f>AV141-CD141</f>
        <v>-7357098</v>
      </c>
      <c r="DE141" s="2">
        <f>AW141-CE141</f>
        <v>-774812</v>
      </c>
      <c r="DF141" s="2">
        <f>AX141-CF141</f>
        <v>-806603</v>
      </c>
      <c r="DG141" s="2">
        <f>AY141-CG141</f>
        <v>1284791</v>
      </c>
      <c r="DH141" s="2">
        <f>AZ141-CH141</f>
        <v>-161720</v>
      </c>
      <c r="DI141" s="2"/>
      <c r="DJ141" s="9" t="s">
        <v>161</v>
      </c>
      <c r="DK141" s="4">
        <f>AS141/K141</f>
        <v>0.022150791080771</v>
      </c>
      <c r="DL141" s="4">
        <f>AT141/L141</f>
        <v>0.052978583942233</v>
      </c>
      <c r="DM141" s="4">
        <f>AU141/M141</f>
        <v>0.0099026435620963</v>
      </c>
      <c r="DN141" s="4">
        <f>AV141/N141</f>
        <v>0.063206195989269</v>
      </c>
      <c r="DO141" s="4">
        <f>AW141/O141</f>
        <v>0.050052148543209</v>
      </c>
      <c r="DP141" s="4">
        <f>AX141/P141</f>
        <v>0.12615834401647</v>
      </c>
      <c r="DQ141" s="4">
        <f>AY141/Q141</f>
        <v>0.8687424840353</v>
      </c>
      <c r="DR141" s="4">
        <f>AZ141/R141</f>
        <v>0.30237463278245</v>
      </c>
      <c r="DS141" s="4"/>
    </row>
    <row r="142" spans="1:130">
      <c r="A142" s="6">
        <f>(C142-B142)</f>
        <v>22</v>
      </c>
      <c r="B142" s="6">
        <f>RANK(K142,K3:K390)</f>
        <v>140</v>
      </c>
      <c r="C142" s="6">
        <f>RANK(L142,L3:L390)</f>
        <v>162</v>
      </c>
      <c r="D142" s="6">
        <f>RANK(M142,M3:M390)</f>
        <v>232</v>
      </c>
      <c r="E142" s="6">
        <f>RANK(N142,N3:N390)</f>
        <v>167</v>
      </c>
      <c r="F142" s="6">
        <f>RANK(O142,O3:O390)</f>
        <v>151</v>
      </c>
      <c r="G142" s="6">
        <f>RANK(P142,P3:P390)</f>
        <v>97</v>
      </c>
      <c r="H142" s="6">
        <f>RANK(Q142,Q3:Q390)</f>
        <v>94</v>
      </c>
      <c r="I142" s="6">
        <f>RANK(R142,R3:R390)</f>
        <v>94</v>
      </c>
      <c r="J142" s="10" t="s">
        <v>162</v>
      </c>
      <c r="K142" s="2">
        <v>6949022</v>
      </c>
      <c r="L142" s="2">
        <v>3991745</v>
      </c>
      <c r="M142" s="2">
        <v>275978</v>
      </c>
      <c r="N142" s="2">
        <v>4203200</v>
      </c>
      <c r="O142" s="2">
        <v>6136476</v>
      </c>
      <c r="P142" s="2">
        <v>61429234</v>
      </c>
      <c r="Q142" s="2">
        <v>57454574</v>
      </c>
      <c r="R142" s="2">
        <v>51619276</v>
      </c>
      <c r="S142" s="2">
        <f>K142-L142</f>
        <v>2957277</v>
      </c>
      <c r="T142" s="3">
        <f>S142/L142</f>
        <v>0.74084817542203</v>
      </c>
      <c r="U142" s="2">
        <f>L142-M142</f>
        <v>3715767</v>
      </c>
      <c r="V142" s="3">
        <f>U142/M142</f>
        <v>13.463997130206</v>
      </c>
      <c r="W142" s="2">
        <f>M142-N142</f>
        <v>-3927222</v>
      </c>
      <c r="X142" s="3">
        <f>W142/N142</f>
        <v>-0.93434097830225</v>
      </c>
      <c r="Y142" s="2">
        <f>N142-O142</f>
        <v>-1933276</v>
      </c>
      <c r="Z142" s="3">
        <f>Y142/O142</f>
        <v>-0.31504661633159</v>
      </c>
      <c r="AA142" s="2">
        <f>O142-P142</f>
        <v>-55292758</v>
      </c>
      <c r="AB142" s="3">
        <f>AA142/P142</f>
        <v>-0.90010495654235</v>
      </c>
      <c r="AC142" s="2">
        <f>P142-Q142</f>
        <v>3974660</v>
      </c>
      <c r="AD142" s="3">
        <f>AC142/Q142</f>
        <v>0.069179174490094</v>
      </c>
      <c r="AE142" s="2">
        <f>Q142-R142</f>
        <v>5835298</v>
      </c>
      <c r="AF142" s="3">
        <f>AE142/R142</f>
        <v>0.11304494080855</v>
      </c>
      <c r="AG142" s="2"/>
      <c r="AH142" s="3"/>
      <c r="AI142" s="7">
        <f>(AK142-AJ142)</f>
        <v>-3</v>
      </c>
      <c r="AJ142" s="6">
        <f>RANK(AS142,AS3:AS390)</f>
        <v>195</v>
      </c>
      <c r="AK142" s="6">
        <f>RANK(AT142,AT3:AT390)</f>
        <v>192</v>
      </c>
      <c r="AL142" s="6">
        <f>RANK(AU142,AU3:AU390)</f>
        <v>208</v>
      </c>
      <c r="AM142" s="6">
        <f>RANK(AV142,AV3:AV390)</f>
        <v>192</v>
      </c>
      <c r="AN142" s="6">
        <f>RANK(AW142,AW3:AW390)</f>
        <v>182</v>
      </c>
      <c r="AO142" s="6">
        <f>RANK(AX142,AX3:AX390)</f>
        <v>203</v>
      </c>
      <c r="AP142" s="6">
        <f>RANK(AY142,AY3:AY390)</f>
        <v>182</v>
      </c>
      <c r="AQ142" s="6">
        <f>RANK(AZ142,AZ3:AZ390)</f>
        <v>197</v>
      </c>
      <c r="AR142" s="10" t="s">
        <v>162</v>
      </c>
      <c r="AS142" s="2">
        <v>0</v>
      </c>
      <c r="AT142" s="2">
        <v>0</v>
      </c>
      <c r="AU142" s="2">
        <v>16790</v>
      </c>
      <c r="AV142" s="2">
        <v>40986</v>
      </c>
      <c r="AW142" s="2">
        <v>63885</v>
      </c>
      <c r="AX142" s="2">
        <v>9478</v>
      </c>
      <c r="AY142" s="2">
        <v>65777</v>
      </c>
      <c r="AZ142" s="2">
        <v>18803</v>
      </c>
      <c r="BA142" s="2">
        <f>AS142-AT142</f>
        <v>0</v>
      </c>
      <c r="BB142" s="3" t="str">
        <f>BA142/AT142</f>
        <v>0</v>
      </c>
      <c r="BC142" s="2">
        <f>AT142-AU142</f>
        <v>-16790</v>
      </c>
      <c r="BD142" s="3">
        <f>BC142/AU142</f>
        <v>-1</v>
      </c>
      <c r="BE142" s="2">
        <f>AU142-AV142</f>
        <v>-24196</v>
      </c>
      <c r="BF142" s="3">
        <f>BE142/AV142</f>
        <v>-0.59034792368126</v>
      </c>
      <c r="BG142" s="2">
        <f>AV142-AW142</f>
        <v>-22899</v>
      </c>
      <c r="BH142" s="3">
        <f>BG142/AW142</f>
        <v>-0.35844094857948</v>
      </c>
      <c r="BI142" s="2">
        <f>AW142-AX142</f>
        <v>54407</v>
      </c>
      <c r="BJ142" s="3">
        <f>BI142/AX142</f>
        <v>5.7403460645706</v>
      </c>
      <c r="BK142" s="2">
        <f>AX142-AY142</f>
        <v>-56299</v>
      </c>
      <c r="BL142" s="3">
        <f>BK142/AY142</f>
        <v>-0.85590707998236</v>
      </c>
      <c r="BM142" s="2">
        <f>AY142-AZ142</f>
        <v>46974</v>
      </c>
      <c r="BN142" s="3">
        <f>BM142/AZ142</f>
        <v>2.4982183694091</v>
      </c>
      <c r="BO142" s="2"/>
      <c r="BP142" s="3"/>
      <c r="BQ142" s="8">
        <f>(BS142-BR142)</f>
        <v>22</v>
      </c>
      <c r="BR142" s="6">
        <f>RANK(CA142,CA3:CA390)</f>
        <v>112</v>
      </c>
      <c r="BS142" s="6">
        <f>RANK(CB142,CB3:CB390)</f>
        <v>134</v>
      </c>
      <c r="BT142" s="6">
        <f>RANK(CC142,CC3:CC390)</f>
        <v>195</v>
      </c>
      <c r="BU142" s="6">
        <f>RANK(CD142,CD3:CD390)</f>
        <v>132</v>
      </c>
      <c r="BV142" s="6">
        <f>RANK(CE142,CE3:CE390)</f>
        <v>114</v>
      </c>
      <c r="BW142" s="6">
        <f>RANK(CF142,CF3:CF390)</f>
        <v>76</v>
      </c>
      <c r="BX142" s="6">
        <f>RANK(CG142,CG3:CG390)</f>
        <v>72</v>
      </c>
      <c r="BY142" s="6">
        <f>RANK(CH142,CH3:CH390)</f>
        <v>72</v>
      </c>
      <c r="BZ142" s="10" t="s">
        <v>162</v>
      </c>
      <c r="CA142" s="2">
        <v>6949022</v>
      </c>
      <c r="CB142" s="2">
        <v>3991745</v>
      </c>
      <c r="CC142" s="2">
        <v>259188</v>
      </c>
      <c r="CD142" s="2">
        <v>4162214</v>
      </c>
      <c r="CE142" s="2">
        <v>6072591</v>
      </c>
      <c r="CF142" s="2">
        <v>61419756</v>
      </c>
      <c r="CG142" s="2">
        <v>57388797</v>
      </c>
      <c r="CH142" s="2">
        <v>51600473</v>
      </c>
      <c r="CI142" s="2">
        <f>CA142-CB142</f>
        <v>2957277</v>
      </c>
      <c r="CJ142" s="3">
        <f>CI142/CB142</f>
        <v>0.74084817542203</v>
      </c>
      <c r="CK142" s="2">
        <f>CB142-CC142</f>
        <v>3732557</v>
      </c>
      <c r="CL142" s="3">
        <f>CK142/CC142</f>
        <v>14.400963779187</v>
      </c>
      <c r="CM142" s="2">
        <f>CC142-CD142</f>
        <v>-3903026</v>
      </c>
      <c r="CN142" s="3">
        <f>CM142/CD142</f>
        <v>-0.93772833400685</v>
      </c>
      <c r="CO142" s="2">
        <f>CD142-CE142</f>
        <v>-1910377</v>
      </c>
      <c r="CP142" s="3">
        <f>CO142/CE142</f>
        <v>-0.31459009836164</v>
      </c>
      <c r="CQ142" s="2">
        <f>CE142-CF142</f>
        <v>-55347165</v>
      </c>
      <c r="CR142" s="3">
        <f>CQ142/CF142</f>
        <v>-0.90112967886098</v>
      </c>
      <c r="CS142" s="2">
        <f>CF142-CG142</f>
        <v>4030959</v>
      </c>
      <c r="CT142" s="3">
        <f>CS142/CG142</f>
        <v>0.070239475485085</v>
      </c>
      <c r="CU142" s="2">
        <f>CG142-CH142</f>
        <v>5788324</v>
      </c>
      <c r="CV142" s="3">
        <f>CU142/CH142</f>
        <v>0.11217579342732</v>
      </c>
      <c r="CW142" s="2"/>
      <c r="CX142" s="3"/>
      <c r="CY142" s="3"/>
      <c r="CZ142" s="11" t="s">
        <v>162</v>
      </c>
      <c r="DA142" s="2">
        <f>AS142-CA142</f>
        <v>-6949022</v>
      </c>
      <c r="DB142" s="2">
        <f>AT142-CB142</f>
        <v>-3991745</v>
      </c>
      <c r="DC142" s="2">
        <f>AU142-CC142</f>
        <v>-242398</v>
      </c>
      <c r="DD142" s="2">
        <f>AV142-CD142</f>
        <v>-4121228</v>
      </c>
      <c r="DE142" s="2">
        <f>AW142-CE142</f>
        <v>-6008706</v>
      </c>
      <c r="DF142" s="2">
        <f>AX142-CF142</f>
        <v>-61410278</v>
      </c>
      <c r="DG142" s="2">
        <f>AY142-CG142</f>
        <v>-57323020</v>
      </c>
      <c r="DH142" s="2">
        <f>AZ142-CH142</f>
        <v>-51581670</v>
      </c>
      <c r="DI142" s="2"/>
      <c r="DJ142" s="9" t="s">
        <v>162</v>
      </c>
      <c r="DK142" s="4">
        <f>AS142/K142</f>
        <v>0</v>
      </c>
      <c r="DL142" s="4">
        <f>AT142/L142</f>
        <v>0</v>
      </c>
      <c r="DM142" s="4">
        <f>AU142/M142</f>
        <v>0.060838182753698</v>
      </c>
      <c r="DN142" s="4">
        <f>AV142/N142</f>
        <v>0.0097511419870575</v>
      </c>
      <c r="DO142" s="4">
        <f>AW142/O142</f>
        <v>0.010410698257436</v>
      </c>
      <c r="DP142" s="4">
        <f>AX142/P142</f>
        <v>0.00015429135906204</v>
      </c>
      <c r="DQ142" s="4">
        <f>AY142/Q142</f>
        <v>0.0011448522792981</v>
      </c>
      <c r="DR142" s="4">
        <f>AZ142/R142</f>
        <v>0.00036426314851839</v>
      </c>
      <c r="DS142" s="4"/>
    </row>
    <row r="143" spans="1:130">
      <c r="A143" s="6">
        <f>(C143-B143)</f>
        <v>10</v>
      </c>
      <c r="B143" s="6">
        <f>RANK(K143,K3:K390)</f>
        <v>141</v>
      </c>
      <c r="C143" s="6">
        <f>RANK(L143,L3:L390)</f>
        <v>151</v>
      </c>
      <c r="D143" s="6">
        <f>RANK(M143,M3:M390)</f>
        <v>155</v>
      </c>
      <c r="E143" s="6">
        <f>RANK(N143,N3:N390)</f>
        <v>173</v>
      </c>
      <c r="F143" s="6">
        <f>RANK(O143,O3:O390)</f>
        <v>174</v>
      </c>
      <c r="G143" s="6">
        <f>RANK(P143,P3:P390)</f>
        <v>254</v>
      </c>
      <c r="H143" s="6">
        <f>RANK(Q143,Q3:Q390)</f>
        <v>299</v>
      </c>
      <c r="I143" s="6">
        <f>RANK(R143,R3:R390)</f>
        <v>219</v>
      </c>
      <c r="J143" s="10" t="s">
        <v>163</v>
      </c>
      <c r="K143" s="2">
        <v>6808235</v>
      </c>
      <c r="L143" s="2">
        <v>5207868</v>
      </c>
      <c r="M143" s="2">
        <v>5431688</v>
      </c>
      <c r="N143" s="2">
        <v>3456990</v>
      </c>
      <c r="O143" s="2">
        <v>2520723</v>
      </c>
      <c r="P143" s="2">
        <v>89339</v>
      </c>
      <c r="Q143" s="2">
        <v>8910</v>
      </c>
      <c r="R143" s="2">
        <v>398652</v>
      </c>
      <c r="S143" s="2">
        <f>K143-L143</f>
        <v>1600367</v>
      </c>
      <c r="T143" s="3">
        <f>S143/L143</f>
        <v>0.3072979192253</v>
      </c>
      <c r="U143" s="2">
        <f>L143-M143</f>
        <v>-223820</v>
      </c>
      <c r="V143" s="3">
        <f>U143/M143</f>
        <v>-0.041206343221481</v>
      </c>
      <c r="W143" s="2">
        <f>M143-N143</f>
        <v>1974698</v>
      </c>
      <c r="X143" s="3">
        <f>W143/N143</f>
        <v>0.57121889273617</v>
      </c>
      <c r="Y143" s="2">
        <f>N143-O143</f>
        <v>936267</v>
      </c>
      <c r="Z143" s="3">
        <f>Y143/O143</f>
        <v>0.37142795935928</v>
      </c>
      <c r="AA143" s="2">
        <f>O143-P143</f>
        <v>2431384</v>
      </c>
      <c r="AB143" s="3">
        <f>AA143/P143</f>
        <v>27.215258733588</v>
      </c>
      <c r="AC143" s="2">
        <f>P143-Q143</f>
        <v>80429</v>
      </c>
      <c r="AD143" s="3">
        <f>AC143/Q143</f>
        <v>9.0268237934905</v>
      </c>
      <c r="AE143" s="2">
        <f>Q143-R143</f>
        <v>-389742</v>
      </c>
      <c r="AF143" s="3">
        <f>AE143/R143</f>
        <v>-0.97764967941964</v>
      </c>
      <c r="AG143" s="2"/>
      <c r="AH143" s="3"/>
      <c r="AI143" s="7">
        <f>(AK143-AJ143)</f>
        <v>4</v>
      </c>
      <c r="AJ143" s="6">
        <f>RANK(AS143,AS3:AS390)</f>
        <v>98</v>
      </c>
      <c r="AK143" s="6">
        <f>RANK(AT143,AT3:AT390)</f>
        <v>102</v>
      </c>
      <c r="AL143" s="6">
        <f>RANK(AU143,AU3:AU390)</f>
        <v>114</v>
      </c>
      <c r="AM143" s="6">
        <f>RANK(AV143,AV3:AV390)</f>
        <v>113</v>
      </c>
      <c r="AN143" s="6">
        <f>RANK(AW143,AW3:AW390)</f>
        <v>127</v>
      </c>
      <c r="AO143" s="6">
        <f>RANK(AX143,AX3:AX390)</f>
        <v>192</v>
      </c>
      <c r="AP143" s="6">
        <f>RANK(AY143,AY3:AY390)</f>
        <v>210</v>
      </c>
      <c r="AQ143" s="6">
        <f>RANK(AZ143,AZ3:AZ390)</f>
        <v>148</v>
      </c>
      <c r="AR143" s="10" t="s">
        <v>163</v>
      </c>
      <c r="AS143" s="2">
        <v>6796196</v>
      </c>
      <c r="AT143" s="2">
        <v>5135380</v>
      </c>
      <c r="AU143" s="2">
        <v>5431688</v>
      </c>
      <c r="AV143" s="2">
        <v>3421356</v>
      </c>
      <c r="AW143" s="2">
        <v>2514066</v>
      </c>
      <c r="AX143" s="2">
        <v>29780</v>
      </c>
      <c r="AY143" s="2">
        <v>8910</v>
      </c>
      <c r="AZ143" s="2">
        <v>396210</v>
      </c>
      <c r="BA143" s="2">
        <f>AS143-AT143</f>
        <v>1660816</v>
      </c>
      <c r="BB143" s="3">
        <f>BA143/AT143</f>
        <v>0.3234066417675</v>
      </c>
      <c r="BC143" s="2">
        <f>AT143-AU143</f>
        <v>-296308</v>
      </c>
      <c r="BD143" s="3">
        <f>BC143/AU143</f>
        <v>-0.054551734193864</v>
      </c>
      <c r="BE143" s="2">
        <f>AU143-AV143</f>
        <v>2010332</v>
      </c>
      <c r="BF143" s="3">
        <f>BE143/AV143</f>
        <v>0.58758340260411</v>
      </c>
      <c r="BG143" s="2">
        <f>AV143-AW143</f>
        <v>907290</v>
      </c>
      <c r="BH143" s="3">
        <f>BG143/AW143</f>
        <v>0.36088551374546</v>
      </c>
      <c r="BI143" s="2">
        <f>AW143-AX143</f>
        <v>2484286</v>
      </c>
      <c r="BJ143" s="3">
        <f>BI143/AX143</f>
        <v>83.421289456011</v>
      </c>
      <c r="BK143" s="2">
        <f>AX143-AY143</f>
        <v>20870</v>
      </c>
      <c r="BL143" s="3">
        <f>BK143/AY143</f>
        <v>2.3423120089787</v>
      </c>
      <c r="BM143" s="2">
        <f>AY143-AZ143</f>
        <v>-387300</v>
      </c>
      <c r="BN143" s="3">
        <f>BM143/AZ143</f>
        <v>-0.97751192549406</v>
      </c>
      <c r="BO143" s="2"/>
      <c r="BP143" s="3"/>
      <c r="BQ143" s="8">
        <f>(BS143-BR143)</f>
        <v>-21</v>
      </c>
      <c r="BR143" s="6">
        <f>RANK(CA143,CA3:CA390)</f>
        <v>243</v>
      </c>
      <c r="BS143" s="6">
        <f>RANK(CB143,CB3:CB390)</f>
        <v>222</v>
      </c>
      <c r="BT143" s="6">
        <f>RANK(CC143,CC3:CC390)</f>
        <v>284</v>
      </c>
      <c r="BU143" s="6">
        <f>RANK(CD143,CD3:CD390)</f>
        <v>238</v>
      </c>
      <c r="BV143" s="6">
        <f>RANK(CE143,CE3:CE390)</f>
        <v>268</v>
      </c>
      <c r="BW143" s="6">
        <f>RANK(CF143,CF3:CF390)</f>
        <v>222</v>
      </c>
      <c r="BX143" s="6">
        <f>RANK(CG143,CG3:CG390)</f>
        <v>278</v>
      </c>
      <c r="BY143" s="6">
        <f>RANK(CH143,CH3:CH390)</f>
        <v>265</v>
      </c>
      <c r="BZ143" s="10" t="s">
        <v>163</v>
      </c>
      <c r="CA143" s="2">
        <v>12039</v>
      </c>
      <c r="CB143" s="2">
        <v>72488</v>
      </c>
      <c r="CC143" s="2">
        <v>0</v>
      </c>
      <c r="CD143" s="2">
        <v>35634</v>
      </c>
      <c r="CE143" s="2">
        <v>6657</v>
      </c>
      <c r="CF143" s="2">
        <v>59559</v>
      </c>
      <c r="CG143" s="2">
        <v>0</v>
      </c>
      <c r="CH143" s="2">
        <v>2442</v>
      </c>
      <c r="CI143" s="2">
        <f>CA143-CB143</f>
        <v>-60449</v>
      </c>
      <c r="CJ143" s="3">
        <f>CI143/CB143</f>
        <v>-0.83391733804216</v>
      </c>
      <c r="CK143" s="2">
        <f>CB143-CC143</f>
        <v>72488</v>
      </c>
      <c r="CL143" s="3" t="str">
        <f>CK143/CC143</f>
        <v>0</v>
      </c>
      <c r="CM143" s="2">
        <f>CC143-CD143</f>
        <v>-35634</v>
      </c>
      <c r="CN143" s="3">
        <f>CM143/CD143</f>
        <v>-1</v>
      </c>
      <c r="CO143" s="2">
        <f>CD143-CE143</f>
        <v>28977</v>
      </c>
      <c r="CP143" s="3">
        <f>CO143/CE143</f>
        <v>4.3528616493916</v>
      </c>
      <c r="CQ143" s="2">
        <f>CE143-CF143</f>
        <v>-52902</v>
      </c>
      <c r="CR143" s="3">
        <f>CQ143/CF143</f>
        <v>-0.88822847932302</v>
      </c>
      <c r="CS143" s="2">
        <f>CF143-CG143</f>
        <v>59559</v>
      </c>
      <c r="CT143" s="3" t="str">
        <f>CS143/CG143</f>
        <v>0</v>
      </c>
      <c r="CU143" s="2">
        <f>CG143-CH143</f>
        <v>-2442</v>
      </c>
      <c r="CV143" s="3">
        <f>CU143/CH143</f>
        <v>-1</v>
      </c>
      <c r="CW143" s="2"/>
      <c r="CX143" s="3"/>
      <c r="CY143" s="3"/>
      <c r="CZ143" s="11" t="s">
        <v>163</v>
      </c>
      <c r="DA143" s="2">
        <f>AS143-CA143</f>
        <v>6784157</v>
      </c>
      <c r="DB143" s="2">
        <f>AT143-CB143</f>
        <v>5062892</v>
      </c>
      <c r="DC143" s="2">
        <f>AU143-CC143</f>
        <v>5431688</v>
      </c>
      <c r="DD143" s="2">
        <f>AV143-CD143</f>
        <v>3385722</v>
      </c>
      <c r="DE143" s="2">
        <f>AW143-CE143</f>
        <v>2507409</v>
      </c>
      <c r="DF143" s="2">
        <f>AX143-CF143</f>
        <v>-29779</v>
      </c>
      <c r="DG143" s="2">
        <f>AY143-CG143</f>
        <v>8910</v>
      </c>
      <c r="DH143" s="2">
        <f>AZ143-CH143</f>
        <v>393768</v>
      </c>
      <c r="DI143" s="2"/>
      <c r="DJ143" s="9" t="s">
        <v>163</v>
      </c>
      <c r="DK143" s="4">
        <f>AS143/K143</f>
        <v>0.99823170028649</v>
      </c>
      <c r="DL143" s="4">
        <f>AT143/L143</f>
        <v>0.98608106042626</v>
      </c>
      <c r="DM143" s="4">
        <f>AU143/M143</f>
        <v>1</v>
      </c>
      <c r="DN143" s="4">
        <f>AV143/N143</f>
        <v>0.98969218886951</v>
      </c>
      <c r="DO143" s="4">
        <f>AW143/O143</f>
        <v>0.99735909102269</v>
      </c>
      <c r="DP143" s="4">
        <f>AX143/P143</f>
        <v>0.33333706443994</v>
      </c>
      <c r="DQ143" s="4">
        <f>AY143/Q143</f>
        <v>1</v>
      </c>
      <c r="DR143" s="4">
        <f>AZ143/R143</f>
        <v>0.99387435658168</v>
      </c>
      <c r="DS143" s="4"/>
    </row>
    <row r="144" spans="1:130">
      <c r="A144" s="6">
        <f>(C144-B144)</f>
        <v>66</v>
      </c>
      <c r="B144" s="6">
        <f>RANK(K144,K3:K390)</f>
        <v>142</v>
      </c>
      <c r="C144" s="6">
        <f>RANK(L144,L3:L390)</f>
        <v>208</v>
      </c>
      <c r="D144" s="6">
        <f>RANK(M144,M3:M390)</f>
        <v>125</v>
      </c>
      <c r="E144" s="6">
        <f>RANK(N144,N3:N390)</f>
        <v>88</v>
      </c>
      <c r="F144" s="6">
        <f>RANK(O144,O3:O390)</f>
        <v>153</v>
      </c>
      <c r="G144" s="6">
        <f>RANK(P144,P3:P390)</f>
        <v>173</v>
      </c>
      <c r="H144" s="6">
        <f>RANK(Q144,Q3:Q390)</f>
        <v>189</v>
      </c>
      <c r="I144" s="6">
        <f>RANK(R144,R3:R390)</f>
        <v>220</v>
      </c>
      <c r="J144" s="10" t="s">
        <v>164</v>
      </c>
      <c r="K144" s="2">
        <v>6796690</v>
      </c>
      <c r="L144" s="2">
        <v>578502</v>
      </c>
      <c r="M144" s="2">
        <v>23669205</v>
      </c>
      <c r="N144" s="2">
        <v>81544216</v>
      </c>
      <c r="O144" s="2">
        <v>5652095</v>
      </c>
      <c r="P144" s="2">
        <v>3331017</v>
      </c>
      <c r="Q144" s="2">
        <v>1282284</v>
      </c>
      <c r="R144" s="2">
        <v>397920</v>
      </c>
      <c r="S144" s="2">
        <f>K144-L144</f>
        <v>6218188</v>
      </c>
      <c r="T144" s="3">
        <f>S144/L144</f>
        <v>10.748775285133</v>
      </c>
      <c r="U144" s="2">
        <f>L144-M144</f>
        <v>-23090703</v>
      </c>
      <c r="V144" s="3">
        <f>U144/M144</f>
        <v>-0.97555887491785</v>
      </c>
      <c r="W144" s="2">
        <f>M144-N144</f>
        <v>-57875011</v>
      </c>
      <c r="X144" s="3">
        <f>W144/N144</f>
        <v>-0.7097377820151</v>
      </c>
      <c r="Y144" s="2">
        <f>N144-O144</f>
        <v>75892121</v>
      </c>
      <c r="Z144" s="3">
        <f>Y144/O144</f>
        <v>13.427255026676</v>
      </c>
      <c r="AA144" s="2">
        <f>O144-P144</f>
        <v>2321078</v>
      </c>
      <c r="AB144" s="3">
        <f>AA144/P144</f>
        <v>0.69680761160931</v>
      </c>
      <c r="AC144" s="2">
        <f>P144-Q144</f>
        <v>2048733</v>
      </c>
      <c r="AD144" s="3">
        <f>AC144/Q144</f>
        <v>1.5977217215531</v>
      </c>
      <c r="AE144" s="2">
        <f>Q144-R144</f>
        <v>884364</v>
      </c>
      <c r="AF144" s="3">
        <f>AE144/R144</f>
        <v>2.222466827503</v>
      </c>
      <c r="AG144" s="2"/>
      <c r="AH144" s="3"/>
      <c r="AI144" s="7">
        <f>(AK144-AJ144)</f>
        <v>42</v>
      </c>
      <c r="AJ144" s="6">
        <f>RANK(AS144,AS3:AS390)</f>
        <v>127</v>
      </c>
      <c r="AK144" s="6">
        <f>RANK(AT144,AT3:AT390)</f>
        <v>169</v>
      </c>
      <c r="AL144" s="6">
        <f>RANK(AU144,AU3:AU390)</f>
        <v>156</v>
      </c>
      <c r="AM144" s="6">
        <f>RANK(AV144,AV3:AV390)</f>
        <v>151</v>
      </c>
      <c r="AN144" s="6">
        <f>RANK(AW144,AW3:AW390)</f>
        <v>140</v>
      </c>
      <c r="AO144" s="6">
        <f>RANK(AX144,AX3:AX390)</f>
        <v>179</v>
      </c>
      <c r="AP144" s="6">
        <f>RANK(AY144,AY3:AY390)</f>
        <v>160</v>
      </c>
      <c r="AQ144" s="6">
        <f>RANK(AZ144,AZ3:AZ390)</f>
        <v>150</v>
      </c>
      <c r="AR144" s="10" t="s">
        <v>164</v>
      </c>
      <c r="AS144" s="2">
        <v>780292</v>
      </c>
      <c r="AT144" s="2">
        <v>66742</v>
      </c>
      <c r="AU144" s="2">
        <v>253101</v>
      </c>
      <c r="AV144" s="2">
        <v>334976</v>
      </c>
      <c r="AW144" s="2">
        <v>1352120</v>
      </c>
      <c r="AX144" s="2">
        <v>66729</v>
      </c>
      <c r="AY144" s="2">
        <v>186074</v>
      </c>
      <c r="AZ144" s="2">
        <v>377927</v>
      </c>
      <c r="BA144" s="2">
        <f>AS144-AT144</f>
        <v>713550</v>
      </c>
      <c r="BB144" s="3">
        <f>BA144/AT144</f>
        <v>10.691168979054</v>
      </c>
      <c r="BC144" s="2">
        <f>AT144-AU144</f>
        <v>-186359</v>
      </c>
      <c r="BD144" s="3">
        <f>BC144/AU144</f>
        <v>-0.73630289884275</v>
      </c>
      <c r="BE144" s="2">
        <f>AU144-AV144</f>
        <v>-81875</v>
      </c>
      <c r="BF144" s="3">
        <f>BE144/AV144</f>
        <v>-0.24442049579671</v>
      </c>
      <c r="BG144" s="2">
        <f>AV144-AW144</f>
        <v>-1017144</v>
      </c>
      <c r="BH144" s="3">
        <f>BG144/AW144</f>
        <v>-0.75225867526551</v>
      </c>
      <c r="BI144" s="2">
        <f>AW144-AX144</f>
        <v>1285391</v>
      </c>
      <c r="BJ144" s="3">
        <f>BI144/AX144</f>
        <v>19.262854231294</v>
      </c>
      <c r="BK144" s="2">
        <f>AX144-AY144</f>
        <v>-119345</v>
      </c>
      <c r="BL144" s="3">
        <f>BK144/AY144</f>
        <v>-0.64138461042381</v>
      </c>
      <c r="BM144" s="2">
        <f>AY144-AZ144</f>
        <v>-191853</v>
      </c>
      <c r="BN144" s="3">
        <f>BM144/AZ144</f>
        <v>-0.5076456564363</v>
      </c>
      <c r="BO144" s="2"/>
      <c r="BP144" s="3"/>
      <c r="BQ144" s="8">
        <f>(BS144-BR144)</f>
        <v>64</v>
      </c>
      <c r="BR144" s="6">
        <f>RANK(CA144,CA3:CA390)</f>
        <v>114</v>
      </c>
      <c r="BS144" s="6">
        <f>RANK(CB144,CB3:CB390)</f>
        <v>178</v>
      </c>
      <c r="BT144" s="6">
        <f>RANK(CC144,CC3:CC390)</f>
        <v>97</v>
      </c>
      <c r="BU144" s="6">
        <f>RANK(CD144,CD3:CD390)</f>
        <v>72</v>
      </c>
      <c r="BV144" s="6">
        <f>RANK(CE144,CE3:CE390)</f>
        <v>123</v>
      </c>
      <c r="BW144" s="6">
        <f>RANK(CF144,CF3:CF390)</f>
        <v>137</v>
      </c>
      <c r="BX144" s="6">
        <f>RANK(CG144,CG3:CG390)</f>
        <v>152</v>
      </c>
      <c r="BY144" s="6">
        <f>RANK(CH144,CH3:CH390)</f>
        <v>235</v>
      </c>
      <c r="BZ144" s="10" t="s">
        <v>164</v>
      </c>
      <c r="CA144" s="2">
        <v>6016398</v>
      </c>
      <c r="CB144" s="2">
        <v>511760</v>
      </c>
      <c r="CC144" s="2">
        <v>23416104</v>
      </c>
      <c r="CD144" s="2">
        <v>81209240</v>
      </c>
      <c r="CE144" s="2">
        <v>4299975</v>
      </c>
      <c r="CF144" s="2">
        <v>3264288</v>
      </c>
      <c r="CG144" s="2">
        <v>1096210</v>
      </c>
      <c r="CH144" s="2">
        <v>19993</v>
      </c>
      <c r="CI144" s="2">
        <f>CA144-CB144</f>
        <v>5504638</v>
      </c>
      <c r="CJ144" s="3">
        <f>CI144/CB144</f>
        <v>10.756288103799</v>
      </c>
      <c r="CK144" s="2">
        <f>CB144-CC144</f>
        <v>-22904344</v>
      </c>
      <c r="CL144" s="3">
        <f>CK144/CC144</f>
        <v>-0.97814495528377</v>
      </c>
      <c r="CM144" s="2">
        <f>CC144-CD144</f>
        <v>-57793136</v>
      </c>
      <c r="CN144" s="3">
        <f>CM144/CD144</f>
        <v>-0.71165714640354</v>
      </c>
      <c r="CO144" s="2">
        <f>CD144-CE144</f>
        <v>76909265</v>
      </c>
      <c r="CP144" s="3">
        <f>CO144/CE144</f>
        <v>17.885979569649</v>
      </c>
      <c r="CQ144" s="2">
        <f>CE144-CF144</f>
        <v>1035687</v>
      </c>
      <c r="CR144" s="3">
        <f>CQ144/CF144</f>
        <v>0.31727807105255</v>
      </c>
      <c r="CS144" s="2">
        <f>CF144-CG144</f>
        <v>2168078</v>
      </c>
      <c r="CT144" s="3">
        <f>CS144/CG144</f>
        <v>1.9777944007079</v>
      </c>
      <c r="CU144" s="2">
        <f>CG144-CH144</f>
        <v>1076217</v>
      </c>
      <c r="CV144" s="3">
        <f>CU144/CH144</f>
        <v>53.829690391637</v>
      </c>
      <c r="CW144" s="2"/>
      <c r="CX144" s="3"/>
      <c r="CY144" s="3"/>
      <c r="CZ144" s="11" t="s">
        <v>164</v>
      </c>
      <c r="DA144" s="2">
        <f>AS144-CA144</f>
        <v>-5236106</v>
      </c>
      <c r="DB144" s="2">
        <f>AT144-CB144</f>
        <v>-445018</v>
      </c>
      <c r="DC144" s="2">
        <f>AU144-CC144</f>
        <v>-23163003</v>
      </c>
      <c r="DD144" s="2">
        <f>AV144-CD144</f>
        <v>-80874264</v>
      </c>
      <c r="DE144" s="2">
        <f>AW144-CE144</f>
        <v>-2947855</v>
      </c>
      <c r="DF144" s="2">
        <f>AX144-CF144</f>
        <v>-3197559</v>
      </c>
      <c r="DG144" s="2">
        <f>AY144-CG144</f>
        <v>-910136</v>
      </c>
      <c r="DH144" s="2">
        <f>AZ144-CH144</f>
        <v>357934</v>
      </c>
      <c r="DI144" s="2"/>
      <c r="DJ144" s="9" t="s">
        <v>164</v>
      </c>
      <c r="DK144" s="4">
        <f>AS144/K144</f>
        <v>0.11480470640856</v>
      </c>
      <c r="DL144" s="4">
        <f>AT144/L144</f>
        <v>0.1153703876564</v>
      </c>
      <c r="DM144" s="4">
        <f>AU144/M144</f>
        <v>0.01069326156075</v>
      </c>
      <c r="DN144" s="4">
        <f>AV144/N144</f>
        <v>0.0041079063167399</v>
      </c>
      <c r="DO144" s="4">
        <f>AW144/O144</f>
        <v>0.23922457071228</v>
      </c>
      <c r="DP144" s="4">
        <f>AX144/P144</f>
        <v>0.020032620668102</v>
      </c>
      <c r="DQ144" s="4">
        <f>AY144/Q144</f>
        <v>0.14511137938241</v>
      </c>
      <c r="DR144" s="4">
        <f>AZ144/R144</f>
        <v>0.94975623240852</v>
      </c>
      <c r="DS144" s="4"/>
    </row>
    <row r="145" spans="1:130">
      <c r="A145" s="6">
        <f>(C145-B145)</f>
        <v>22</v>
      </c>
      <c r="B145" s="6">
        <f>RANK(K145,K3:K390)</f>
        <v>143</v>
      </c>
      <c r="C145" s="6">
        <f>RANK(L145,L3:L390)</f>
        <v>165</v>
      </c>
      <c r="D145" s="6">
        <f>RANK(M145,M3:M390)</f>
        <v>172</v>
      </c>
      <c r="E145" s="6">
        <f>RANK(N145,N3:N390)</f>
        <v>156</v>
      </c>
      <c r="F145" s="6">
        <f>RANK(O145,O3:O390)</f>
        <v>147</v>
      </c>
      <c r="G145" s="6">
        <f>RANK(P145,P3:P390)</f>
        <v>170</v>
      </c>
      <c r="H145" s="6">
        <f>RANK(Q145,Q3:Q390)</f>
        <v>163</v>
      </c>
      <c r="I145" s="6">
        <f>RANK(R145,R3:R390)</f>
        <v>163</v>
      </c>
      <c r="J145" s="10" t="s">
        <v>165</v>
      </c>
      <c r="K145" s="2">
        <v>6527298</v>
      </c>
      <c r="L145" s="2">
        <v>3859223</v>
      </c>
      <c r="M145" s="2">
        <v>3205406</v>
      </c>
      <c r="N145" s="2">
        <v>5228464</v>
      </c>
      <c r="O145" s="2">
        <v>6463953</v>
      </c>
      <c r="P145" s="2">
        <v>3494239</v>
      </c>
      <c r="Q145" s="2">
        <v>3071595</v>
      </c>
      <c r="R145" s="2">
        <v>3170705</v>
      </c>
      <c r="S145" s="2">
        <f>K145-L145</f>
        <v>2668075</v>
      </c>
      <c r="T145" s="3">
        <f>S145/L145</f>
        <v>0.69135030548895</v>
      </c>
      <c r="U145" s="2">
        <f>L145-M145</f>
        <v>653817</v>
      </c>
      <c r="V145" s="3">
        <f>U145/M145</f>
        <v>0.20397322523262</v>
      </c>
      <c r="W145" s="2">
        <f>M145-N145</f>
        <v>-2023058</v>
      </c>
      <c r="X145" s="3">
        <f>W145/N145</f>
        <v>-0.38693161127245</v>
      </c>
      <c r="Y145" s="2">
        <f>N145-O145</f>
        <v>-1235489</v>
      </c>
      <c r="Z145" s="3">
        <f>Y145/O145</f>
        <v>-0.19113520782097</v>
      </c>
      <c r="AA145" s="2">
        <f>O145-P145</f>
        <v>2969714</v>
      </c>
      <c r="AB145" s="3">
        <f>AA145/P145</f>
        <v>0.84988863097229</v>
      </c>
      <c r="AC145" s="2">
        <f>P145-Q145</f>
        <v>422644</v>
      </c>
      <c r="AD145" s="3">
        <f>AC145/Q145</f>
        <v>0.13759756738763</v>
      </c>
      <c r="AE145" s="2">
        <f>Q145-R145</f>
        <v>-99110</v>
      </c>
      <c r="AF145" s="3">
        <f>AE145/R145</f>
        <v>-0.031258032519582</v>
      </c>
      <c r="AG145" s="2"/>
      <c r="AH145" s="3"/>
      <c r="AI145" s="7">
        <f>(AK145-AJ145)</f>
        <v>9</v>
      </c>
      <c r="AJ145" s="6">
        <f>RANK(AS145,AS3:AS390)</f>
        <v>101</v>
      </c>
      <c r="AK145" s="6">
        <f>RANK(AT145,AT3:AT390)</f>
        <v>110</v>
      </c>
      <c r="AL145" s="6">
        <f>RANK(AU145,AU3:AU390)</f>
        <v>123</v>
      </c>
      <c r="AM145" s="6">
        <f>RANK(AV145,AV3:AV390)</f>
        <v>106</v>
      </c>
      <c r="AN145" s="6">
        <f>RANK(AW145,AW3:AW390)</f>
        <v>105</v>
      </c>
      <c r="AO145" s="6">
        <f>RANK(AX145,AX3:AX390)</f>
        <v>128</v>
      </c>
      <c r="AP145" s="6">
        <f>RANK(AY145,AY3:AY390)</f>
        <v>122</v>
      </c>
      <c r="AQ145" s="6">
        <f>RANK(AZ145,AZ3:AZ390)</f>
        <v>122</v>
      </c>
      <c r="AR145" s="10" t="s">
        <v>165</v>
      </c>
      <c r="AS145" s="2">
        <v>5959504</v>
      </c>
      <c r="AT145" s="2">
        <v>3178196</v>
      </c>
      <c r="AU145" s="2">
        <v>2667799</v>
      </c>
      <c r="AV145" s="2">
        <v>5150704</v>
      </c>
      <c r="AW145" s="2">
        <v>6463953</v>
      </c>
      <c r="AX145" s="2">
        <v>3402375</v>
      </c>
      <c r="AY145" s="2">
        <v>3071595</v>
      </c>
      <c r="AZ145" s="2">
        <v>2971063</v>
      </c>
      <c r="BA145" s="2">
        <f>AS145-AT145</f>
        <v>2781308</v>
      </c>
      <c r="BB145" s="3">
        <f>BA145/AT145</f>
        <v>0.87512160986925</v>
      </c>
      <c r="BC145" s="2">
        <f>AT145-AU145</f>
        <v>510397</v>
      </c>
      <c r="BD145" s="3">
        <f>BC145/AU145</f>
        <v>0.1913176367485</v>
      </c>
      <c r="BE145" s="2">
        <f>AU145-AV145</f>
        <v>-2482905</v>
      </c>
      <c r="BF145" s="3">
        <f>BE145/AV145</f>
        <v>-0.48205157974522</v>
      </c>
      <c r="BG145" s="2">
        <f>AV145-AW145</f>
        <v>-1313249</v>
      </c>
      <c r="BH145" s="3">
        <f>BG145/AW145</f>
        <v>-0.20316499826035</v>
      </c>
      <c r="BI145" s="2">
        <f>AW145-AX145</f>
        <v>3061578</v>
      </c>
      <c r="BJ145" s="3">
        <f>BI145/AX145</f>
        <v>0.89983555604541</v>
      </c>
      <c r="BK145" s="2">
        <f>AX145-AY145</f>
        <v>330780</v>
      </c>
      <c r="BL145" s="3">
        <f>BK145/AY145</f>
        <v>0.1076899786593</v>
      </c>
      <c r="BM145" s="2">
        <f>AY145-AZ145</f>
        <v>100532</v>
      </c>
      <c r="BN145" s="3">
        <f>BM145/AZ145</f>
        <v>0.033837047548302</v>
      </c>
      <c r="BO145" s="2"/>
      <c r="BP145" s="3"/>
      <c r="BQ145" s="8">
        <f>(BS145-BR145)</f>
        <v>2</v>
      </c>
      <c r="BR145" s="6">
        <f>RANK(CA145,CA3:CA390)</f>
        <v>170</v>
      </c>
      <c r="BS145" s="6">
        <f>RANK(CB145,CB3:CB390)</f>
        <v>172</v>
      </c>
      <c r="BT145" s="6">
        <f>RANK(CC145,CC3:CC390)</f>
        <v>182</v>
      </c>
      <c r="BU145" s="6">
        <f>RANK(CD145,CD3:CD390)</f>
        <v>221</v>
      </c>
      <c r="BV145" s="6">
        <f>RANK(CE145,CE3:CE390)</f>
        <v>291</v>
      </c>
      <c r="BW145" s="6">
        <f>RANK(CF145,CF3:CF390)</f>
        <v>213</v>
      </c>
      <c r="BX145" s="6">
        <f>RANK(CG145,CG3:CG390)</f>
        <v>278</v>
      </c>
      <c r="BY145" s="6">
        <f>RANK(CH145,CH3:CH390)</f>
        <v>190</v>
      </c>
      <c r="BZ145" s="10" t="s">
        <v>165</v>
      </c>
      <c r="CA145" s="2">
        <v>567794</v>
      </c>
      <c r="CB145" s="2">
        <v>681027</v>
      </c>
      <c r="CC145" s="2">
        <v>537607</v>
      </c>
      <c r="CD145" s="2">
        <v>77760</v>
      </c>
      <c r="CE145" s="2">
        <v>0</v>
      </c>
      <c r="CF145" s="2">
        <v>91864</v>
      </c>
      <c r="CG145" s="2">
        <v>0</v>
      </c>
      <c r="CH145" s="2">
        <v>199642</v>
      </c>
      <c r="CI145" s="2">
        <f>CA145-CB145</f>
        <v>-113233</v>
      </c>
      <c r="CJ145" s="3">
        <f>CI145/CB145</f>
        <v>-0.16626800405858</v>
      </c>
      <c r="CK145" s="2">
        <f>CB145-CC145</f>
        <v>143420</v>
      </c>
      <c r="CL145" s="3">
        <f>CK145/CC145</f>
        <v>0.26677480017931</v>
      </c>
      <c r="CM145" s="2">
        <f>CC145-CD145</f>
        <v>459847</v>
      </c>
      <c r="CN145" s="3">
        <f>CM145/CD145</f>
        <v>5.9136702674897</v>
      </c>
      <c r="CO145" s="2">
        <f>CD145-CE145</f>
        <v>77760</v>
      </c>
      <c r="CP145" s="3" t="str">
        <f>CO145/CE145</f>
        <v>0</v>
      </c>
      <c r="CQ145" s="2">
        <f>CE145-CF145</f>
        <v>-91864</v>
      </c>
      <c r="CR145" s="3">
        <f>CQ145/CF145</f>
        <v>-1</v>
      </c>
      <c r="CS145" s="2">
        <f>CF145-CG145</f>
        <v>91864</v>
      </c>
      <c r="CT145" s="3" t="str">
        <f>CS145/CG145</f>
        <v>0</v>
      </c>
      <c r="CU145" s="2">
        <f>CG145-CH145</f>
        <v>-199642</v>
      </c>
      <c r="CV145" s="3">
        <f>CU145/CH145</f>
        <v>-1</v>
      </c>
      <c r="CW145" s="2"/>
      <c r="CX145" s="3"/>
      <c r="CY145" s="3"/>
      <c r="CZ145" s="11" t="s">
        <v>165</v>
      </c>
      <c r="DA145" s="2">
        <f>AS145-CA145</f>
        <v>5391710</v>
      </c>
      <c r="DB145" s="2">
        <f>AT145-CB145</f>
        <v>2497169</v>
      </c>
      <c r="DC145" s="2">
        <f>AU145-CC145</f>
        <v>2130192</v>
      </c>
      <c r="DD145" s="2">
        <f>AV145-CD145</f>
        <v>5072944</v>
      </c>
      <c r="DE145" s="2">
        <f>AW145-CE145</f>
        <v>6463953</v>
      </c>
      <c r="DF145" s="2">
        <f>AX145-CF145</f>
        <v>3310511</v>
      </c>
      <c r="DG145" s="2">
        <f>AY145-CG145</f>
        <v>3071595</v>
      </c>
      <c r="DH145" s="2">
        <f>AZ145-CH145</f>
        <v>2771421</v>
      </c>
      <c r="DI145" s="2"/>
      <c r="DJ145" s="9" t="s">
        <v>165</v>
      </c>
      <c r="DK145" s="4">
        <f>AS145/K145</f>
        <v>0.9130123980857</v>
      </c>
      <c r="DL145" s="4">
        <f>AT145/L145</f>
        <v>0.82353261265286</v>
      </c>
      <c r="DM145" s="4">
        <f>AU145/M145</f>
        <v>0.83228115252795</v>
      </c>
      <c r="DN145" s="4">
        <f>AV145/N145</f>
        <v>0.98512756327671</v>
      </c>
      <c r="DO145" s="4">
        <f>AW145/O145</f>
        <v>1</v>
      </c>
      <c r="DP145" s="4">
        <f>AX145/P145</f>
        <v>0.97370986930201</v>
      </c>
      <c r="DQ145" s="4">
        <f>AY145/Q145</f>
        <v>1</v>
      </c>
      <c r="DR145" s="4">
        <f>AZ145/R145</f>
        <v>0.93703545426017</v>
      </c>
      <c r="DS145" s="4"/>
    </row>
    <row r="146" spans="1:130">
      <c r="A146" s="6">
        <f>(C146-B146)</f>
        <v>-11</v>
      </c>
      <c r="B146" s="6">
        <f>RANK(K146,K3:K390)</f>
        <v>144</v>
      </c>
      <c r="C146" s="6">
        <f>RANK(L146,L3:L390)</f>
        <v>133</v>
      </c>
      <c r="D146" s="6">
        <f>RANK(M146,M3:M390)</f>
        <v>136</v>
      </c>
      <c r="E146" s="6">
        <f>RANK(N146,N3:N390)</f>
        <v>125</v>
      </c>
      <c r="F146" s="6">
        <f>RANK(O146,O3:O390)</f>
        <v>119</v>
      </c>
      <c r="G146" s="6">
        <f>RANK(P146,P3:P390)</f>
        <v>117</v>
      </c>
      <c r="H146" s="6">
        <f>RANK(Q146,Q3:Q390)</f>
        <v>123</v>
      </c>
      <c r="I146" s="6">
        <f>RANK(R146,R3:R390)</f>
        <v>113</v>
      </c>
      <c r="J146" s="10" t="s">
        <v>166</v>
      </c>
      <c r="K146" s="2">
        <v>6516637</v>
      </c>
      <c r="L146" s="2">
        <v>11627830</v>
      </c>
      <c r="M146" s="2">
        <v>14538075</v>
      </c>
      <c r="N146" s="2">
        <v>16286230</v>
      </c>
      <c r="O146" s="2">
        <v>18386859</v>
      </c>
      <c r="P146" s="2">
        <v>18521299</v>
      </c>
      <c r="Q146" s="2">
        <v>19170189</v>
      </c>
      <c r="R146" s="2">
        <v>25736851</v>
      </c>
      <c r="S146" s="2">
        <f>K146-L146</f>
        <v>-5111193</v>
      </c>
      <c r="T146" s="3">
        <f>S146/L146</f>
        <v>-0.43956550792366</v>
      </c>
      <c r="U146" s="2">
        <f>L146-M146</f>
        <v>-2910245</v>
      </c>
      <c r="V146" s="3">
        <f>U146/M146</f>
        <v>-0.20018090428066</v>
      </c>
      <c r="W146" s="2">
        <f>M146-N146</f>
        <v>-1748155</v>
      </c>
      <c r="X146" s="3">
        <f>W146/N146</f>
        <v>-0.10733945179455</v>
      </c>
      <c r="Y146" s="2">
        <f>N146-O146</f>
        <v>-2100629</v>
      </c>
      <c r="Z146" s="3">
        <f>Y146/O146</f>
        <v>-0.11424621247164</v>
      </c>
      <c r="AA146" s="2">
        <f>O146-P146</f>
        <v>-134440</v>
      </c>
      <c r="AB146" s="3">
        <f>AA146/P146</f>
        <v>-0.0072586701397132</v>
      </c>
      <c r="AC146" s="2">
        <f>P146-Q146</f>
        <v>-648890</v>
      </c>
      <c r="AD146" s="3">
        <f>AC146/Q146</f>
        <v>-0.03384890988816</v>
      </c>
      <c r="AE146" s="2">
        <f>Q146-R146</f>
        <v>-6566662</v>
      </c>
      <c r="AF146" s="3">
        <f>AE146/R146</f>
        <v>-0.25514628809873</v>
      </c>
      <c r="AG146" s="2"/>
      <c r="AH146" s="3"/>
      <c r="AI146" s="7">
        <f>(AK146-AJ146)</f>
        <v>-6</v>
      </c>
      <c r="AJ146" s="6">
        <f>RANK(AS146,AS3:AS390)</f>
        <v>122</v>
      </c>
      <c r="AK146" s="6">
        <f>RANK(AT146,AT3:AT390)</f>
        <v>116</v>
      </c>
      <c r="AL146" s="6">
        <f>RANK(AU146,AU3:AU390)</f>
        <v>135</v>
      </c>
      <c r="AM146" s="6">
        <f>RANK(AV146,AV3:AV390)</f>
        <v>124</v>
      </c>
      <c r="AN146" s="6">
        <f>RANK(AW146,AW3:AW390)</f>
        <v>123</v>
      </c>
      <c r="AO146" s="6">
        <f>RANK(AX146,AX3:AX390)</f>
        <v>130</v>
      </c>
      <c r="AP146" s="6">
        <f>RANK(AY146,AY3:AY390)</f>
        <v>130</v>
      </c>
      <c r="AQ146" s="6">
        <f>RANK(AZ146,AZ3:AZ390)</f>
        <v>125</v>
      </c>
      <c r="AR146" s="10" t="s">
        <v>166</v>
      </c>
      <c r="AS146" s="2">
        <v>988313</v>
      </c>
      <c r="AT146" s="2">
        <v>2462895</v>
      </c>
      <c r="AU146" s="2">
        <v>824623</v>
      </c>
      <c r="AV146" s="2">
        <v>1924371</v>
      </c>
      <c r="AW146" s="2">
        <v>2837583</v>
      </c>
      <c r="AX146" s="2">
        <v>2553874</v>
      </c>
      <c r="AY146" s="2">
        <v>1910986</v>
      </c>
      <c r="AZ146" s="2">
        <v>2483802</v>
      </c>
      <c r="BA146" s="2">
        <f>AS146-AT146</f>
        <v>-1474582</v>
      </c>
      <c r="BB146" s="3">
        <f>BA146/AT146</f>
        <v>-0.59871898720814</v>
      </c>
      <c r="BC146" s="2">
        <f>AT146-AU146</f>
        <v>1638272</v>
      </c>
      <c r="BD146" s="3">
        <f>BC146/AU146</f>
        <v>1.9866921005114</v>
      </c>
      <c r="BE146" s="2">
        <f>AU146-AV146</f>
        <v>-1099748</v>
      </c>
      <c r="BF146" s="3">
        <f>BE146/AV146</f>
        <v>-0.57148439671976</v>
      </c>
      <c r="BG146" s="2">
        <f>AV146-AW146</f>
        <v>-913212</v>
      </c>
      <c r="BH146" s="3">
        <f>BG146/AW146</f>
        <v>-0.32182741438753</v>
      </c>
      <c r="BI146" s="2">
        <f>AW146-AX146</f>
        <v>283709</v>
      </c>
      <c r="BJ146" s="3">
        <f>BI146/AX146</f>
        <v>0.11108966221513</v>
      </c>
      <c r="BK146" s="2">
        <f>AX146-AY146</f>
        <v>642888</v>
      </c>
      <c r="BL146" s="3">
        <f>BK146/AY146</f>
        <v>0.33641690729288</v>
      </c>
      <c r="BM146" s="2">
        <f>AY146-AZ146</f>
        <v>-572816</v>
      </c>
      <c r="BN146" s="3">
        <f>BM146/AZ146</f>
        <v>-0.23062063723276</v>
      </c>
      <c r="BO146" s="2"/>
      <c r="BP146" s="3"/>
      <c r="BQ146" s="8">
        <f>(BS146-BR146)</f>
        <v>-3</v>
      </c>
      <c r="BR146" s="6">
        <f>RANK(CA146,CA3:CA390)</f>
        <v>116</v>
      </c>
      <c r="BS146" s="6">
        <f>RANK(CB146,CB3:CB390)</f>
        <v>113</v>
      </c>
      <c r="BT146" s="6">
        <f>RANK(CC146,CC3:CC390)</f>
        <v>109</v>
      </c>
      <c r="BU146" s="6">
        <f>RANK(CD146,CD3:CD390)</f>
        <v>105</v>
      </c>
      <c r="BV146" s="6">
        <f>RANK(CE146,CE3:CE390)</f>
        <v>95</v>
      </c>
      <c r="BW146" s="6">
        <f>RANK(CF146,CF3:CF390)</f>
        <v>96</v>
      </c>
      <c r="BX146" s="6">
        <f>RANK(CG146,CG3:CG390)</f>
        <v>97</v>
      </c>
      <c r="BY146" s="6">
        <f>RANK(CH146,CH3:CH390)</f>
        <v>85</v>
      </c>
      <c r="BZ146" s="10" t="s">
        <v>166</v>
      </c>
      <c r="CA146" s="2">
        <v>5528324</v>
      </c>
      <c r="CB146" s="2">
        <v>9164935</v>
      </c>
      <c r="CC146" s="2">
        <v>13713452</v>
      </c>
      <c r="CD146" s="2">
        <v>14361859</v>
      </c>
      <c r="CE146" s="2">
        <v>15549276</v>
      </c>
      <c r="CF146" s="2">
        <v>15967425</v>
      </c>
      <c r="CG146" s="2">
        <v>17259203</v>
      </c>
      <c r="CH146" s="2">
        <v>23253049</v>
      </c>
      <c r="CI146" s="2">
        <f>CA146-CB146</f>
        <v>-3636611</v>
      </c>
      <c r="CJ146" s="3">
        <f>CI146/CB146</f>
        <v>-0.39679615840156</v>
      </c>
      <c r="CK146" s="2">
        <f>CB146-CC146</f>
        <v>-4548517</v>
      </c>
      <c r="CL146" s="3">
        <f>CK146/CC146</f>
        <v>-0.33168286147062</v>
      </c>
      <c r="CM146" s="2">
        <f>CC146-CD146</f>
        <v>-648407</v>
      </c>
      <c r="CN146" s="3">
        <f>CM146/CD146</f>
        <v>-0.045147846111008</v>
      </c>
      <c r="CO146" s="2">
        <f>CD146-CE146</f>
        <v>-1187417</v>
      </c>
      <c r="CP146" s="3">
        <f>CO146/CE146</f>
        <v>-0.076364777369699</v>
      </c>
      <c r="CQ146" s="2">
        <f>CE146-CF146</f>
        <v>-418149</v>
      </c>
      <c r="CR146" s="3">
        <f>CQ146/CF146</f>
        <v>-0.026187628875664</v>
      </c>
      <c r="CS146" s="2">
        <f>CF146-CG146</f>
        <v>-1291778</v>
      </c>
      <c r="CT146" s="3">
        <f>CS146/CG146</f>
        <v>-0.074845750409216</v>
      </c>
      <c r="CU146" s="2">
        <f>CG146-CH146</f>
        <v>-5993846</v>
      </c>
      <c r="CV146" s="3">
        <f>CU146/CH146</f>
        <v>-0.25776602457596</v>
      </c>
      <c r="CW146" s="2"/>
      <c r="CX146" s="3"/>
      <c r="CY146" s="3"/>
      <c r="CZ146" s="11" t="s">
        <v>166</v>
      </c>
      <c r="DA146" s="2">
        <f>AS146-CA146</f>
        <v>-4540011</v>
      </c>
      <c r="DB146" s="2">
        <f>AT146-CB146</f>
        <v>-6702040</v>
      </c>
      <c r="DC146" s="2">
        <f>AU146-CC146</f>
        <v>-12888829</v>
      </c>
      <c r="DD146" s="2">
        <f>AV146-CD146</f>
        <v>-12437488</v>
      </c>
      <c r="DE146" s="2">
        <f>AW146-CE146</f>
        <v>-12711693</v>
      </c>
      <c r="DF146" s="2">
        <f>AX146-CF146</f>
        <v>-13413551</v>
      </c>
      <c r="DG146" s="2">
        <f>AY146-CG146</f>
        <v>-15348217</v>
      </c>
      <c r="DH146" s="2">
        <f>AZ146-CH146</f>
        <v>-20769247</v>
      </c>
      <c r="DI146" s="2"/>
      <c r="DJ146" s="9" t="s">
        <v>166</v>
      </c>
      <c r="DK146" s="4">
        <f>AS146/K146</f>
        <v>0.15165997430883</v>
      </c>
      <c r="DL146" s="4">
        <f>AT146/L146</f>
        <v>0.21181037218466</v>
      </c>
      <c r="DM146" s="4">
        <f>AU146/M146</f>
        <v>0.056721608603615</v>
      </c>
      <c r="DN146" s="4">
        <f>AV146/N146</f>
        <v>0.11815938986493</v>
      </c>
      <c r="DO146" s="4">
        <f>AW146/O146</f>
        <v>0.1543266851614</v>
      </c>
      <c r="DP146" s="4">
        <f>AX146/P146</f>
        <v>0.13788849259439</v>
      </c>
      <c r="DQ146" s="4">
        <f>AY146/Q146</f>
        <v>0.099685297834048</v>
      </c>
      <c r="DR146" s="4">
        <f>AZ146/R146</f>
        <v>0.096507610818433</v>
      </c>
      <c r="DS146" s="4"/>
    </row>
    <row r="147" spans="1:130">
      <c r="A147" s="6">
        <f>(C147-B147)</f>
        <v>7</v>
      </c>
      <c r="B147" s="6">
        <f>RANK(K147,K3:K390)</f>
        <v>145</v>
      </c>
      <c r="C147" s="6">
        <f>RANK(L147,L3:L390)</f>
        <v>152</v>
      </c>
      <c r="D147" s="6">
        <f>RANK(M147,M3:M390)</f>
        <v>158</v>
      </c>
      <c r="E147" s="6">
        <f>RANK(N147,N3:N390)</f>
        <v>159</v>
      </c>
      <c r="F147" s="6">
        <f>RANK(O147,O3:O390)</f>
        <v>125</v>
      </c>
      <c r="G147" s="6">
        <f>RANK(P147,P3:P390)</f>
        <v>152</v>
      </c>
      <c r="H147" s="6">
        <f>RANK(Q147,Q3:Q390)</f>
        <v>168</v>
      </c>
      <c r="I147" s="6">
        <f>RANK(R147,R3:R390)</f>
        <v>179</v>
      </c>
      <c r="J147" s="10" t="s">
        <v>167</v>
      </c>
      <c r="K147" s="2">
        <v>6003240</v>
      </c>
      <c r="L147" s="2">
        <v>5002721</v>
      </c>
      <c r="M147" s="2">
        <v>5362271</v>
      </c>
      <c r="N147" s="2">
        <v>4995974</v>
      </c>
      <c r="O147" s="2">
        <v>12317801</v>
      </c>
      <c r="P147" s="2">
        <v>6251695</v>
      </c>
      <c r="Q147" s="2">
        <v>2869158</v>
      </c>
      <c r="R147" s="2">
        <v>1864949</v>
      </c>
      <c r="S147" s="2">
        <f>K147-L147</f>
        <v>1000519</v>
      </c>
      <c r="T147" s="3">
        <f>S147/L147</f>
        <v>0.19999496274128</v>
      </c>
      <c r="U147" s="2">
        <f>L147-M147</f>
        <v>-359550</v>
      </c>
      <c r="V147" s="3">
        <f>U147/M147</f>
        <v>-0.067051814427134</v>
      </c>
      <c r="W147" s="2">
        <f>M147-N147</f>
        <v>366297</v>
      </c>
      <c r="X147" s="3">
        <f>W147/N147</f>
        <v>0.073318436004671</v>
      </c>
      <c r="Y147" s="2">
        <f>N147-O147</f>
        <v>-7321827</v>
      </c>
      <c r="Z147" s="3">
        <f>Y147/O147</f>
        <v>-0.59441023604781</v>
      </c>
      <c r="AA147" s="2">
        <f>O147-P147</f>
        <v>6066106</v>
      </c>
      <c r="AB147" s="3">
        <f>AA147/P147</f>
        <v>0.97031381089449</v>
      </c>
      <c r="AC147" s="2">
        <f>P147-Q147</f>
        <v>3382537</v>
      </c>
      <c r="AD147" s="3">
        <f>AC147/Q147</f>
        <v>1.1789301948516</v>
      </c>
      <c r="AE147" s="2">
        <f>Q147-R147</f>
        <v>1004209</v>
      </c>
      <c r="AF147" s="3">
        <f>AE147/R147</f>
        <v>0.53846459072071</v>
      </c>
      <c r="AG147" s="2"/>
      <c r="AH147" s="3"/>
      <c r="AI147" s="7">
        <f>(AK147-AJ147)</f>
        <v>58</v>
      </c>
      <c r="AJ147" s="6">
        <f>RANK(AS147,AS3:AS390)</f>
        <v>134</v>
      </c>
      <c r="AK147" s="6">
        <f>RANK(AT147,AT3:AT390)</f>
        <v>192</v>
      </c>
      <c r="AL147" s="6">
        <f>RANK(AU147,AU3:AU390)</f>
        <v>177</v>
      </c>
      <c r="AM147" s="6">
        <f>RANK(AV147,AV3:AV390)</f>
        <v>227</v>
      </c>
      <c r="AN147" s="6">
        <f>RANK(AW147,AW3:AW390)</f>
        <v>223</v>
      </c>
      <c r="AO147" s="6">
        <f>RANK(AX147,AX3:AX390)</f>
        <v>214</v>
      </c>
      <c r="AP147" s="6">
        <f>RANK(AY147,AY3:AY390)</f>
        <v>225</v>
      </c>
      <c r="AQ147" s="6">
        <f>RANK(AZ147,AZ3:AZ390)</f>
        <v>215</v>
      </c>
      <c r="AR147" s="10" t="s">
        <v>167</v>
      </c>
      <c r="AS147" s="2">
        <v>577998</v>
      </c>
      <c r="AT147" s="2">
        <v>0</v>
      </c>
      <c r="AU147" s="2">
        <v>106682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f>AS147-AT147</f>
        <v>577998</v>
      </c>
      <c r="BB147" s="3" t="str">
        <f>BA147/AT147</f>
        <v>0</v>
      </c>
      <c r="BC147" s="2">
        <f>AT147-AU147</f>
        <v>-106682</v>
      </c>
      <c r="BD147" s="3">
        <f>BC147/AU147</f>
        <v>-1</v>
      </c>
      <c r="BE147" s="2">
        <f>AU147-AV147</f>
        <v>106682</v>
      </c>
      <c r="BF147" s="3" t="str">
        <f>BE147/AV147</f>
        <v>0</v>
      </c>
      <c r="BG147" s="2">
        <f>AV147-AW147</f>
        <v>0</v>
      </c>
      <c r="BH147" s="3" t="str">
        <f>BG147/AW147</f>
        <v>0</v>
      </c>
      <c r="BI147" s="2">
        <f>AW147-AX147</f>
        <v>0</v>
      </c>
      <c r="BJ147" s="3" t="str">
        <f>BI147/AX147</f>
        <v>0</v>
      </c>
      <c r="BK147" s="2">
        <f>AX147-AY147</f>
        <v>0</v>
      </c>
      <c r="BL147" s="3" t="str">
        <f>BK147/AY147</f>
        <v>0</v>
      </c>
      <c r="BM147" s="2">
        <f>AY147-AZ147</f>
        <v>0</v>
      </c>
      <c r="BN147" s="3" t="str">
        <f>BM147/AZ147</f>
        <v>0</v>
      </c>
      <c r="BO147" s="2"/>
      <c r="BP147" s="3"/>
      <c r="BQ147" s="8">
        <f>(BS147-BR147)</f>
        <v>13</v>
      </c>
      <c r="BR147" s="6">
        <f>RANK(CA147,CA3:CA390)</f>
        <v>117</v>
      </c>
      <c r="BS147" s="6">
        <f>RANK(CB147,CB3:CB390)</f>
        <v>130</v>
      </c>
      <c r="BT147" s="6">
        <f>RANK(CC147,CC3:CC390)</f>
        <v>125</v>
      </c>
      <c r="BU147" s="6">
        <f>RANK(CD147,CD3:CD390)</f>
        <v>128</v>
      </c>
      <c r="BV147" s="6">
        <f>RANK(CE147,CE3:CE390)</f>
        <v>99</v>
      </c>
      <c r="BW147" s="6">
        <f>RANK(CF147,CF3:CF390)</f>
        <v>118</v>
      </c>
      <c r="BX147" s="6">
        <f>RANK(CG147,CG3:CG390)</f>
        <v>129</v>
      </c>
      <c r="BY147" s="6">
        <f>RANK(CH147,CH3:CH390)</f>
        <v>134</v>
      </c>
      <c r="BZ147" s="10" t="s">
        <v>167</v>
      </c>
      <c r="CA147" s="2">
        <v>5425242</v>
      </c>
      <c r="CB147" s="2">
        <v>5002721</v>
      </c>
      <c r="CC147" s="2">
        <v>5255589</v>
      </c>
      <c r="CD147" s="2">
        <v>4995974</v>
      </c>
      <c r="CE147" s="2">
        <v>12317801</v>
      </c>
      <c r="CF147" s="2">
        <v>6251695</v>
      </c>
      <c r="CG147" s="2">
        <v>2869158</v>
      </c>
      <c r="CH147" s="2">
        <v>1864949</v>
      </c>
      <c r="CI147" s="2">
        <f>CA147-CB147</f>
        <v>422521</v>
      </c>
      <c r="CJ147" s="3">
        <f>CI147/CB147</f>
        <v>0.084458237826975</v>
      </c>
      <c r="CK147" s="2">
        <f>CB147-CC147</f>
        <v>-252868</v>
      </c>
      <c r="CL147" s="3">
        <f>CK147/CC147</f>
        <v>-0.048114112423936</v>
      </c>
      <c r="CM147" s="2">
        <f>CC147-CD147</f>
        <v>259615</v>
      </c>
      <c r="CN147" s="3">
        <f>CM147/CD147</f>
        <v>0.051964842090852</v>
      </c>
      <c r="CO147" s="2">
        <f>CD147-CE147</f>
        <v>-7321827</v>
      </c>
      <c r="CP147" s="3">
        <f>CO147/CE147</f>
        <v>-0.59441023604781</v>
      </c>
      <c r="CQ147" s="2">
        <f>CE147-CF147</f>
        <v>6066106</v>
      </c>
      <c r="CR147" s="3">
        <f>CQ147/CF147</f>
        <v>0.97031381089449</v>
      </c>
      <c r="CS147" s="2">
        <f>CF147-CG147</f>
        <v>3382537</v>
      </c>
      <c r="CT147" s="3">
        <f>CS147/CG147</f>
        <v>1.1789301948516</v>
      </c>
      <c r="CU147" s="2">
        <f>CG147-CH147</f>
        <v>1004209</v>
      </c>
      <c r="CV147" s="3">
        <f>CU147/CH147</f>
        <v>0.53846459072071</v>
      </c>
      <c r="CW147" s="2"/>
      <c r="CX147" s="3"/>
      <c r="CY147" s="3"/>
      <c r="CZ147" s="11" t="s">
        <v>167</v>
      </c>
      <c r="DA147" s="2">
        <f>AS147-CA147</f>
        <v>-4847244</v>
      </c>
      <c r="DB147" s="2">
        <f>AT147-CB147</f>
        <v>-5002721</v>
      </c>
      <c r="DC147" s="2">
        <f>AU147-CC147</f>
        <v>-5148907</v>
      </c>
      <c r="DD147" s="2">
        <f>AV147-CD147</f>
        <v>-4995974</v>
      </c>
      <c r="DE147" s="2">
        <f>AW147-CE147</f>
        <v>-12317801</v>
      </c>
      <c r="DF147" s="2">
        <f>AX147-CF147</f>
        <v>-6251695</v>
      </c>
      <c r="DG147" s="2">
        <f>AY147-CG147</f>
        <v>-2869158</v>
      </c>
      <c r="DH147" s="2">
        <f>AZ147-CH147</f>
        <v>-1864949</v>
      </c>
      <c r="DI147" s="2"/>
      <c r="DJ147" s="9" t="s">
        <v>167</v>
      </c>
      <c r="DK147" s="4">
        <f>AS147/K147</f>
        <v>0.096281008255542</v>
      </c>
      <c r="DL147" s="4">
        <f>AT147/L147</f>
        <v>0</v>
      </c>
      <c r="DM147" s="4">
        <f>AU147/M147</f>
        <v>0.019894928846379</v>
      </c>
      <c r="DN147" s="4">
        <f>AV147/N147</f>
        <v>0</v>
      </c>
      <c r="DO147" s="4">
        <f>AW147/O147</f>
        <v>0</v>
      </c>
      <c r="DP147" s="4">
        <f>AX147/P147</f>
        <v>0</v>
      </c>
      <c r="DQ147" s="4">
        <f>AY147/Q147</f>
        <v>0</v>
      </c>
      <c r="DR147" s="4">
        <f>AZ147/R147</f>
        <v>0</v>
      </c>
      <c r="DS147" s="4"/>
    </row>
    <row r="148" spans="1:130">
      <c r="A148" s="6">
        <f>(C148-B148)</f>
        <v>7</v>
      </c>
      <c r="B148" s="6">
        <f>RANK(K148,K3:K390)</f>
        <v>146</v>
      </c>
      <c r="C148" s="6">
        <f>RANK(L148,L3:L390)</f>
        <v>153</v>
      </c>
      <c r="D148" s="6">
        <f>RANK(M148,M3:M390)</f>
        <v>161</v>
      </c>
      <c r="E148" s="6">
        <f>RANK(N148,N3:N390)</f>
        <v>162</v>
      </c>
      <c r="F148" s="6">
        <f>RANK(O148,O3:O390)</f>
        <v>141</v>
      </c>
      <c r="G148" s="6">
        <f>RANK(P148,P3:P390)</f>
        <v>139</v>
      </c>
      <c r="H148" s="6">
        <f>RANK(Q148,Q3:Q390)</f>
        <v>144</v>
      </c>
      <c r="I148" s="6">
        <f>RANK(R148,R3:R390)</f>
        <v>135</v>
      </c>
      <c r="J148" s="10" t="s">
        <v>168</v>
      </c>
      <c r="K148" s="2">
        <v>5880844</v>
      </c>
      <c r="L148" s="2">
        <v>4996588</v>
      </c>
      <c r="M148" s="2">
        <v>4514226</v>
      </c>
      <c r="N148" s="2">
        <v>4706962</v>
      </c>
      <c r="O148" s="2">
        <v>7282276</v>
      </c>
      <c r="P148" s="2">
        <v>8516579</v>
      </c>
      <c r="Q148" s="2">
        <v>7378603</v>
      </c>
      <c r="R148" s="2">
        <v>8321250</v>
      </c>
      <c r="S148" s="2">
        <f>K148-L148</f>
        <v>884256</v>
      </c>
      <c r="T148" s="3">
        <f>S148/L148</f>
        <v>0.17697196566937</v>
      </c>
      <c r="U148" s="2">
        <f>L148-M148</f>
        <v>482362</v>
      </c>
      <c r="V148" s="3">
        <f>U148/M148</f>
        <v>0.10685375521739</v>
      </c>
      <c r="W148" s="2">
        <f>M148-N148</f>
        <v>-192736</v>
      </c>
      <c r="X148" s="3">
        <f>W148/N148</f>
        <v>-0.04094700573321</v>
      </c>
      <c r="Y148" s="2">
        <f>N148-O148</f>
        <v>-2575314</v>
      </c>
      <c r="Z148" s="3">
        <f>Y148/O148</f>
        <v>-0.35364136157432</v>
      </c>
      <c r="AA148" s="2">
        <f>O148-P148</f>
        <v>-1234303</v>
      </c>
      <c r="AB148" s="3">
        <f>AA148/P148</f>
        <v>-0.14492943704274</v>
      </c>
      <c r="AC148" s="2">
        <f>P148-Q148</f>
        <v>1137976</v>
      </c>
      <c r="AD148" s="3">
        <f>AC148/Q148</f>
        <v>0.15422648433586</v>
      </c>
      <c r="AE148" s="2">
        <f>Q148-R148</f>
        <v>-942647</v>
      </c>
      <c r="AF148" s="3">
        <f>AE148/R148</f>
        <v>-0.11328189875319</v>
      </c>
      <c r="AG148" s="2"/>
      <c r="AH148" s="3"/>
      <c r="AI148" s="7">
        <f>(AK148-AJ148)</f>
        <v>5</v>
      </c>
      <c r="AJ148" s="6">
        <f>RANK(AS148,AS3:AS390)</f>
        <v>109</v>
      </c>
      <c r="AK148" s="6">
        <f>RANK(AT148,AT3:AT390)</f>
        <v>114</v>
      </c>
      <c r="AL148" s="6">
        <f>RANK(AU148,AU3:AU390)</f>
        <v>120</v>
      </c>
      <c r="AM148" s="6">
        <f>RANK(AV148,AV3:AV390)</f>
        <v>114</v>
      </c>
      <c r="AN148" s="6">
        <f>RANK(AW148,AW3:AW390)</f>
        <v>114</v>
      </c>
      <c r="AO148" s="6">
        <f>RANK(AX148,AX3:AX390)</f>
        <v>102</v>
      </c>
      <c r="AP148" s="6">
        <f>RANK(AY148,AY3:AY390)</f>
        <v>111</v>
      </c>
      <c r="AQ148" s="6">
        <f>RANK(AZ148,AZ3:AZ390)</f>
        <v>106</v>
      </c>
      <c r="AR148" s="10" t="s">
        <v>168</v>
      </c>
      <c r="AS148" s="2">
        <v>4332965</v>
      </c>
      <c r="AT148" s="2">
        <v>2718009</v>
      </c>
      <c r="AU148" s="2">
        <v>3306976</v>
      </c>
      <c r="AV148" s="2">
        <v>3337960</v>
      </c>
      <c r="AW148" s="2">
        <v>4246370</v>
      </c>
      <c r="AX148" s="2">
        <v>7696488</v>
      </c>
      <c r="AY148" s="2">
        <v>6105886</v>
      </c>
      <c r="AZ148" s="2">
        <v>6245763</v>
      </c>
      <c r="BA148" s="2">
        <f>AS148-AT148</f>
        <v>1614956</v>
      </c>
      <c r="BB148" s="3">
        <f>BA148/AT148</f>
        <v>0.59416874631394</v>
      </c>
      <c r="BC148" s="2">
        <f>AT148-AU148</f>
        <v>-588967</v>
      </c>
      <c r="BD148" s="3">
        <f>BC148/AU148</f>
        <v>-0.17809835934703</v>
      </c>
      <c r="BE148" s="2">
        <f>AU148-AV148</f>
        <v>-30984</v>
      </c>
      <c r="BF148" s="3">
        <f>BE148/AV148</f>
        <v>-0.0092823161451905</v>
      </c>
      <c r="BG148" s="2">
        <f>AV148-AW148</f>
        <v>-908410</v>
      </c>
      <c r="BH148" s="3">
        <f>BG148/AW148</f>
        <v>-0.213926247595</v>
      </c>
      <c r="BI148" s="2">
        <f>AW148-AX148</f>
        <v>-3450118</v>
      </c>
      <c r="BJ148" s="3">
        <f>BI148/AX148</f>
        <v>-0.44827173121039</v>
      </c>
      <c r="BK148" s="2">
        <f>AX148-AY148</f>
        <v>1590602</v>
      </c>
      <c r="BL148" s="3">
        <f>BK148/AY148</f>
        <v>0.26050306212727</v>
      </c>
      <c r="BM148" s="2">
        <f>AY148-AZ148</f>
        <v>-139877</v>
      </c>
      <c r="BN148" s="3">
        <f>BM148/AZ148</f>
        <v>-0.022395502358959</v>
      </c>
      <c r="BO148" s="2"/>
      <c r="BP148" s="3"/>
      <c r="BQ148" s="8">
        <f>(BS148-BR148)</f>
        <v>-3</v>
      </c>
      <c r="BR148" s="6">
        <f>RANK(CA148,CA3:CA390)</f>
        <v>149</v>
      </c>
      <c r="BS148" s="6">
        <f>RANK(CB148,CB3:CB390)</f>
        <v>146</v>
      </c>
      <c r="BT148" s="6">
        <f>RANK(CC148,CC3:CC390)</f>
        <v>162</v>
      </c>
      <c r="BU148" s="6">
        <f>RANK(CD148,CD3:CD390)</f>
        <v>158</v>
      </c>
      <c r="BV148" s="6">
        <f>RANK(CE148,CE3:CE390)</f>
        <v>129</v>
      </c>
      <c r="BW148" s="6">
        <f>RANK(CF148,CF3:CF390)</f>
        <v>160</v>
      </c>
      <c r="BX148" s="6">
        <f>RANK(CG148,CG3:CG390)</f>
        <v>148</v>
      </c>
      <c r="BY148" s="6">
        <f>RANK(CH148,CH3:CH390)</f>
        <v>131</v>
      </c>
      <c r="BZ148" s="10" t="s">
        <v>168</v>
      </c>
      <c r="CA148" s="2">
        <v>1547879</v>
      </c>
      <c r="CB148" s="2">
        <v>2278579</v>
      </c>
      <c r="CC148" s="2">
        <v>1207250</v>
      </c>
      <c r="CD148" s="2">
        <v>1369002</v>
      </c>
      <c r="CE148" s="2">
        <v>3035906</v>
      </c>
      <c r="CF148" s="2">
        <v>820091</v>
      </c>
      <c r="CG148" s="2">
        <v>1272717</v>
      </c>
      <c r="CH148" s="2">
        <v>2075487</v>
      </c>
      <c r="CI148" s="2">
        <f>CA148-CB148</f>
        <v>-730700</v>
      </c>
      <c r="CJ148" s="3">
        <f>CI148/CB148</f>
        <v>-0.32068231998978</v>
      </c>
      <c r="CK148" s="2">
        <f>CB148-CC148</f>
        <v>1071329</v>
      </c>
      <c r="CL148" s="3">
        <f>CK148/CC148</f>
        <v>0.88741271484779</v>
      </c>
      <c r="CM148" s="2">
        <f>CC148-CD148</f>
        <v>-161752</v>
      </c>
      <c r="CN148" s="3">
        <f>CM148/CD148</f>
        <v>-0.11815322402743</v>
      </c>
      <c r="CO148" s="2">
        <f>CD148-CE148</f>
        <v>-1666904</v>
      </c>
      <c r="CP148" s="3">
        <f>CO148/CE148</f>
        <v>-0.5490631132848</v>
      </c>
      <c r="CQ148" s="2">
        <f>CE148-CF148</f>
        <v>2215815</v>
      </c>
      <c r="CR148" s="3">
        <f>CQ148/CF148</f>
        <v>2.7019135681284</v>
      </c>
      <c r="CS148" s="2">
        <f>CF148-CG148</f>
        <v>-452626</v>
      </c>
      <c r="CT148" s="3">
        <f>CS148/CG148</f>
        <v>-0.35563758478908</v>
      </c>
      <c r="CU148" s="2">
        <f>CG148-CH148</f>
        <v>-802770</v>
      </c>
      <c r="CV148" s="3">
        <f>CU148/CH148</f>
        <v>-0.38678633014806</v>
      </c>
      <c r="CW148" s="2"/>
      <c r="CX148" s="3"/>
      <c r="CY148" s="3"/>
      <c r="CZ148" s="11" t="s">
        <v>168</v>
      </c>
      <c r="DA148" s="2">
        <f>AS148-CA148</f>
        <v>2785086</v>
      </c>
      <c r="DB148" s="2">
        <f>AT148-CB148</f>
        <v>439430</v>
      </c>
      <c r="DC148" s="2">
        <f>AU148-CC148</f>
        <v>2099726</v>
      </c>
      <c r="DD148" s="2">
        <f>AV148-CD148</f>
        <v>1968958</v>
      </c>
      <c r="DE148" s="2">
        <f>AW148-CE148</f>
        <v>1210464</v>
      </c>
      <c r="DF148" s="2">
        <f>AX148-CF148</f>
        <v>6876397</v>
      </c>
      <c r="DG148" s="2">
        <f>AY148-CG148</f>
        <v>4833169</v>
      </c>
      <c r="DH148" s="2">
        <f>AZ148-CH148</f>
        <v>4170276</v>
      </c>
      <c r="DI148" s="2"/>
      <c r="DJ148" s="9" t="s">
        <v>168</v>
      </c>
      <c r="DK148" s="4">
        <f>AS148/K148</f>
        <v>0.73679305215374</v>
      </c>
      <c r="DL148" s="4">
        <f>AT148/L148</f>
        <v>0.5439730071801</v>
      </c>
      <c r="DM148" s="4">
        <f>AU148/M148</f>
        <v>0.73256766497734</v>
      </c>
      <c r="DN148" s="4">
        <f>AV148/N148</f>
        <v>0.70915380238889</v>
      </c>
      <c r="DO148" s="4">
        <f>AW148/O148</f>
        <v>0.5831102803574</v>
      </c>
      <c r="DP148" s="4">
        <f>AX148/P148</f>
        <v>0.90370652347615</v>
      </c>
      <c r="DQ148" s="4">
        <f>AY148/Q148</f>
        <v>0.82751247085661</v>
      </c>
      <c r="DR148" s="4">
        <f>AZ148/R148</f>
        <v>0.75057990085624</v>
      </c>
      <c r="DS148" s="4"/>
    </row>
    <row r="149" spans="1:130">
      <c r="A149" s="6">
        <f>(C149-B149)</f>
        <v>-9</v>
      </c>
      <c r="B149" s="6">
        <f>RANK(K149,K3:K390)</f>
        <v>147</v>
      </c>
      <c r="C149" s="6">
        <f>RANK(L149,L3:L390)</f>
        <v>138</v>
      </c>
      <c r="D149" s="6">
        <f>RANK(M149,M3:M390)</f>
        <v>119</v>
      </c>
      <c r="E149" s="6">
        <f>RANK(N149,N3:N390)</f>
        <v>90</v>
      </c>
      <c r="F149" s="6">
        <f>RANK(O149,O3:O390)</f>
        <v>88</v>
      </c>
      <c r="G149" s="6">
        <f>RANK(P149,P3:P390)</f>
        <v>126</v>
      </c>
      <c r="H149" s="6">
        <f>RANK(Q149,Q3:Q390)</f>
        <v>114</v>
      </c>
      <c r="I149" s="6">
        <f>RANK(R149,R3:R390)</f>
        <v>85</v>
      </c>
      <c r="J149" s="10" t="s">
        <v>169</v>
      </c>
      <c r="K149" s="2">
        <v>5578794</v>
      </c>
      <c r="L149" s="2">
        <v>9525020</v>
      </c>
      <c r="M149" s="2">
        <v>27818253</v>
      </c>
      <c r="N149" s="2">
        <v>71929253</v>
      </c>
      <c r="O149" s="2">
        <v>80323600</v>
      </c>
      <c r="P149" s="2">
        <v>15585045</v>
      </c>
      <c r="Q149" s="2">
        <v>31248138</v>
      </c>
      <c r="R149" s="2">
        <v>69570343</v>
      </c>
      <c r="S149" s="2">
        <f>K149-L149</f>
        <v>-3946226</v>
      </c>
      <c r="T149" s="3">
        <f>S149/L149</f>
        <v>-0.41430107233371</v>
      </c>
      <c r="U149" s="2">
        <f>L149-M149</f>
        <v>-18293233</v>
      </c>
      <c r="V149" s="3">
        <f>U149/M149</f>
        <v>-0.65759819640723</v>
      </c>
      <c r="W149" s="2">
        <f>M149-N149</f>
        <v>-44111000</v>
      </c>
      <c r="X149" s="3">
        <f>W149/N149</f>
        <v>-0.6132553607918</v>
      </c>
      <c r="Y149" s="2">
        <f>N149-O149</f>
        <v>-8394347</v>
      </c>
      <c r="Z149" s="3">
        <f>Y149/O149</f>
        <v>-0.10450660826955</v>
      </c>
      <c r="AA149" s="2">
        <f>O149-P149</f>
        <v>64738555</v>
      </c>
      <c r="AB149" s="3">
        <f>AA149/P149</f>
        <v>4.1538895139539</v>
      </c>
      <c r="AC149" s="2">
        <f>P149-Q149</f>
        <v>-15663093</v>
      </c>
      <c r="AD149" s="3">
        <f>AC149/Q149</f>
        <v>-0.50124884241103</v>
      </c>
      <c r="AE149" s="2">
        <f>Q149-R149</f>
        <v>-38322205</v>
      </c>
      <c r="AF149" s="3">
        <f>AE149/R149</f>
        <v>-0.5508411105577</v>
      </c>
      <c r="AG149" s="2"/>
      <c r="AH149" s="3"/>
      <c r="AI149" s="7">
        <f>(AK149-AJ149)</f>
        <v>-109</v>
      </c>
      <c r="AJ149" s="6">
        <f>RANK(AS149,AS3:AS390)</f>
        <v>195</v>
      </c>
      <c r="AK149" s="6">
        <f>RANK(AT149,AT3:AT390)</f>
        <v>86</v>
      </c>
      <c r="AL149" s="6">
        <f>RANK(AU149,AU3:AU390)</f>
        <v>79</v>
      </c>
      <c r="AM149" s="6">
        <f>RANK(AV149,AV3:AV390)</f>
        <v>71</v>
      </c>
      <c r="AN149" s="6">
        <f>RANK(AW149,AW3:AW390)</f>
        <v>62</v>
      </c>
      <c r="AO149" s="6">
        <f>RANK(AX149,AX3:AX390)</f>
        <v>138</v>
      </c>
      <c r="AP149" s="6">
        <f>RANK(AY149,AY3:AY390)</f>
        <v>92</v>
      </c>
      <c r="AQ149" s="6">
        <f>RANK(AZ149,AZ3:AZ390)</f>
        <v>70</v>
      </c>
      <c r="AR149" s="10" t="s">
        <v>169</v>
      </c>
      <c r="AS149" s="2">
        <v>0</v>
      </c>
      <c r="AT149" s="2">
        <v>9522980</v>
      </c>
      <c r="AU149" s="2">
        <v>23979948</v>
      </c>
      <c r="AV149" s="2">
        <v>44891903</v>
      </c>
      <c r="AW149" s="2">
        <v>68215944</v>
      </c>
      <c r="AX149" s="2">
        <v>1854674</v>
      </c>
      <c r="AY149" s="2">
        <v>12608508</v>
      </c>
      <c r="AZ149" s="2">
        <v>37890049</v>
      </c>
      <c r="BA149" s="2">
        <f>AS149-AT149</f>
        <v>-9522980</v>
      </c>
      <c r="BB149" s="3">
        <f>BA149/AT149</f>
        <v>-1</v>
      </c>
      <c r="BC149" s="2">
        <f>AT149-AU149</f>
        <v>-14456968</v>
      </c>
      <c r="BD149" s="3">
        <f>BC149/AU149</f>
        <v>-0.60287737070989</v>
      </c>
      <c r="BE149" s="2">
        <f>AU149-AV149</f>
        <v>-20911955</v>
      </c>
      <c r="BF149" s="3">
        <f>BE149/AV149</f>
        <v>-0.46582910508383</v>
      </c>
      <c r="BG149" s="2">
        <f>AV149-AW149</f>
        <v>-23324041</v>
      </c>
      <c r="BH149" s="3">
        <f>BG149/AW149</f>
        <v>-0.34191480220519</v>
      </c>
      <c r="BI149" s="2">
        <f>AW149-AX149</f>
        <v>66361270</v>
      </c>
      <c r="BJ149" s="3">
        <f>BI149/AX149</f>
        <v>35.780557661346</v>
      </c>
      <c r="BK149" s="2">
        <f>AX149-AY149</f>
        <v>-10753834</v>
      </c>
      <c r="BL149" s="3">
        <f>BK149/AY149</f>
        <v>-0.85290297630774</v>
      </c>
      <c r="BM149" s="2">
        <f>AY149-AZ149</f>
        <v>-25281541</v>
      </c>
      <c r="BN149" s="3">
        <f>BM149/AZ149</f>
        <v>-0.66723431790759</v>
      </c>
      <c r="BO149" s="2"/>
      <c r="BP149" s="3"/>
      <c r="BQ149" s="8">
        <f>(BS149-BR149)</f>
        <v>168</v>
      </c>
      <c r="BR149" s="6">
        <f>RANK(CA149,CA3:CA390)</f>
        <v>115</v>
      </c>
      <c r="BS149" s="6">
        <f>RANK(CB149,CB3:CB390)</f>
        <v>283</v>
      </c>
      <c r="BT149" s="6">
        <f>RANK(CC149,CC3:CC390)</f>
        <v>134</v>
      </c>
      <c r="BU149" s="6">
        <f>RANK(CD149,CD3:CD390)</f>
        <v>91</v>
      </c>
      <c r="BV149" s="6">
        <f>RANK(CE149,CE3:CE390)</f>
        <v>100</v>
      </c>
      <c r="BW149" s="6">
        <f>RANK(CF149,CF3:CF390)</f>
        <v>102</v>
      </c>
      <c r="BX149" s="6">
        <f>RANK(CG149,CG3:CG390)</f>
        <v>95</v>
      </c>
      <c r="BY149" s="6">
        <f>RANK(CH149,CH3:CH390)</f>
        <v>80</v>
      </c>
      <c r="BZ149" s="10" t="s">
        <v>169</v>
      </c>
      <c r="CA149" s="2">
        <v>5578794</v>
      </c>
      <c r="CB149" s="2">
        <v>2040</v>
      </c>
      <c r="CC149" s="2">
        <v>3838305</v>
      </c>
      <c r="CD149" s="2">
        <v>27037350</v>
      </c>
      <c r="CE149" s="2">
        <v>12107656</v>
      </c>
      <c r="CF149" s="2">
        <v>13730371</v>
      </c>
      <c r="CG149" s="2">
        <v>18639630</v>
      </c>
      <c r="CH149" s="2">
        <v>31680294</v>
      </c>
      <c r="CI149" s="2">
        <f>CA149-CB149</f>
        <v>5576754</v>
      </c>
      <c r="CJ149" s="3">
        <f>CI149/CB149</f>
        <v>2733.7029411765</v>
      </c>
      <c r="CK149" s="2">
        <f>CB149-CC149</f>
        <v>-3836265</v>
      </c>
      <c r="CL149" s="3">
        <f>CK149/CC149</f>
        <v>-0.99946851539938</v>
      </c>
      <c r="CM149" s="2">
        <f>CC149-CD149</f>
        <v>-23199045</v>
      </c>
      <c r="CN149" s="3">
        <f>CM149/CD149</f>
        <v>-0.85803693779161</v>
      </c>
      <c r="CO149" s="2">
        <f>CD149-CE149</f>
        <v>14929694</v>
      </c>
      <c r="CP149" s="3">
        <f>CO149/CE149</f>
        <v>1.2330788056747</v>
      </c>
      <c r="CQ149" s="2">
        <f>CE149-CF149</f>
        <v>-1622715</v>
      </c>
      <c r="CR149" s="3">
        <f>CQ149/CF149</f>
        <v>-0.11818435204701</v>
      </c>
      <c r="CS149" s="2">
        <f>CF149-CG149</f>
        <v>-4909259</v>
      </c>
      <c r="CT149" s="3">
        <f>CS149/CG149</f>
        <v>-0.26337749193519</v>
      </c>
      <c r="CU149" s="2">
        <f>CG149-CH149</f>
        <v>-13040664</v>
      </c>
      <c r="CV149" s="3">
        <f>CU149/CH149</f>
        <v>-0.41163330113035</v>
      </c>
      <c r="CW149" s="2"/>
      <c r="CX149" s="3"/>
      <c r="CY149" s="3"/>
      <c r="CZ149" s="11" t="s">
        <v>169</v>
      </c>
      <c r="DA149" s="2">
        <f>AS149-CA149</f>
        <v>-5578794</v>
      </c>
      <c r="DB149" s="2">
        <f>AT149-CB149</f>
        <v>9520940</v>
      </c>
      <c r="DC149" s="2">
        <f>AU149-CC149</f>
        <v>20141643</v>
      </c>
      <c r="DD149" s="2">
        <f>AV149-CD149</f>
        <v>17854553</v>
      </c>
      <c r="DE149" s="2">
        <f>AW149-CE149</f>
        <v>56108288</v>
      </c>
      <c r="DF149" s="2">
        <f>AX149-CF149</f>
        <v>-11875697</v>
      </c>
      <c r="DG149" s="2">
        <f>AY149-CG149</f>
        <v>-6031122</v>
      </c>
      <c r="DH149" s="2">
        <f>AZ149-CH149</f>
        <v>6209755</v>
      </c>
      <c r="DI149" s="2"/>
      <c r="DJ149" s="9" t="s">
        <v>169</v>
      </c>
      <c r="DK149" s="4">
        <f>AS149/K149</f>
        <v>0</v>
      </c>
      <c r="DL149" s="4">
        <f>AT149/L149</f>
        <v>0.99978582722136</v>
      </c>
      <c r="DM149" s="4">
        <f>AU149/M149</f>
        <v>0.86202206874745</v>
      </c>
      <c r="DN149" s="4">
        <f>AV149/N149</f>
        <v>0.62411190340041</v>
      </c>
      <c r="DO149" s="4">
        <f>AW149/O149</f>
        <v>0.84926402701074</v>
      </c>
      <c r="DP149" s="4">
        <f>AX149/P149</f>
        <v>0.11900344208182</v>
      </c>
      <c r="DQ149" s="4">
        <f>AY149/Q149</f>
        <v>0.40349629792342</v>
      </c>
      <c r="DR149" s="4">
        <f>AZ149/R149</f>
        <v>0.54462932574589</v>
      </c>
      <c r="DS149" s="4"/>
    </row>
    <row r="150" spans="1:130">
      <c r="A150" s="6">
        <f>(C150-B150)</f>
        <v>0</v>
      </c>
      <c r="B150" s="6">
        <f>RANK(K150,K3:K390)</f>
        <v>148</v>
      </c>
      <c r="C150" s="6">
        <f>RANK(L150,L3:L390)</f>
        <v>148</v>
      </c>
      <c r="D150" s="6">
        <f>RANK(M150,M3:M390)</f>
        <v>154</v>
      </c>
      <c r="E150" s="6">
        <f>RANK(N150,N3:N390)</f>
        <v>161</v>
      </c>
      <c r="F150" s="6">
        <f>RANK(O150,O3:O390)</f>
        <v>163</v>
      </c>
      <c r="G150" s="6">
        <f>RANK(P150,P3:P390)</f>
        <v>196</v>
      </c>
      <c r="H150" s="6">
        <f>RANK(Q150,Q3:Q390)</f>
        <v>200</v>
      </c>
      <c r="I150" s="6">
        <f>RANK(R150,R3:R390)</f>
        <v>160</v>
      </c>
      <c r="J150" s="10" t="s">
        <v>170</v>
      </c>
      <c r="K150" s="2">
        <v>5217423</v>
      </c>
      <c r="L150" s="2">
        <v>6184791</v>
      </c>
      <c r="M150" s="2">
        <v>5532517</v>
      </c>
      <c r="N150" s="2">
        <v>4714851</v>
      </c>
      <c r="O150" s="2">
        <v>3379376</v>
      </c>
      <c r="P150" s="2">
        <v>1329900</v>
      </c>
      <c r="Q150" s="2">
        <v>852687</v>
      </c>
      <c r="R150" s="2">
        <v>3326584</v>
      </c>
      <c r="S150" s="2">
        <f>K150-L150</f>
        <v>-967368</v>
      </c>
      <c r="T150" s="3">
        <f>S150/L150</f>
        <v>-0.15641078251472</v>
      </c>
      <c r="U150" s="2">
        <f>L150-M150</f>
        <v>652274</v>
      </c>
      <c r="V150" s="3">
        <f>U150/M150</f>
        <v>0.11789823691459</v>
      </c>
      <c r="W150" s="2">
        <f>M150-N150</f>
        <v>817666</v>
      </c>
      <c r="X150" s="3">
        <f>W150/N150</f>
        <v>0.17342350797512</v>
      </c>
      <c r="Y150" s="2">
        <f>N150-O150</f>
        <v>1335475</v>
      </c>
      <c r="Z150" s="3">
        <f>Y150/O150</f>
        <v>0.39518390377395</v>
      </c>
      <c r="AA150" s="2">
        <f>O150-P150</f>
        <v>2049476</v>
      </c>
      <c r="AB150" s="3">
        <f>AA150/P150</f>
        <v>1.5410752688172</v>
      </c>
      <c r="AC150" s="2">
        <f>P150-Q150</f>
        <v>477213</v>
      </c>
      <c r="AD150" s="3">
        <f>AC150/Q150</f>
        <v>0.55965788149696</v>
      </c>
      <c r="AE150" s="2">
        <f>Q150-R150</f>
        <v>-2473897</v>
      </c>
      <c r="AF150" s="3">
        <f>AE150/R150</f>
        <v>-0.74367489292319</v>
      </c>
      <c r="AG150" s="2"/>
      <c r="AH150" s="3"/>
      <c r="AI150" s="7">
        <f>(AK150-AJ150)</f>
        <v>-14</v>
      </c>
      <c r="AJ150" s="6">
        <f>RANK(AS150,AS3:AS390)</f>
        <v>173</v>
      </c>
      <c r="AK150" s="6">
        <f>RANK(AT150,AT3:AT390)</f>
        <v>159</v>
      </c>
      <c r="AL150" s="6">
        <f>RANK(AU150,AU3:AU390)</f>
        <v>180</v>
      </c>
      <c r="AM150" s="6">
        <f>RANK(AV150,AV3:AV390)</f>
        <v>173</v>
      </c>
      <c r="AN150" s="6">
        <f>RANK(AW150,AW3:AW390)</f>
        <v>173</v>
      </c>
      <c r="AO150" s="6">
        <f>RANK(AX150,AX3:AX390)</f>
        <v>180</v>
      </c>
      <c r="AP150" s="6">
        <f>RANK(AY150,AY3:AY390)</f>
        <v>208</v>
      </c>
      <c r="AQ150" s="6">
        <f>RANK(AZ150,AZ3:AZ390)</f>
        <v>215</v>
      </c>
      <c r="AR150" s="10" t="s">
        <v>170</v>
      </c>
      <c r="AS150" s="2">
        <v>64976</v>
      </c>
      <c r="AT150" s="2">
        <v>137013</v>
      </c>
      <c r="AU150" s="2">
        <v>92240</v>
      </c>
      <c r="AV150" s="2">
        <v>141192</v>
      </c>
      <c r="AW150" s="2">
        <v>110289</v>
      </c>
      <c r="AX150" s="2">
        <v>64393</v>
      </c>
      <c r="AY150" s="2">
        <v>11778</v>
      </c>
      <c r="AZ150" s="2">
        <v>0</v>
      </c>
      <c r="BA150" s="2">
        <f>AS150-AT150</f>
        <v>-72037</v>
      </c>
      <c r="BB150" s="3">
        <f>BA150/AT150</f>
        <v>-0.52576762788932</v>
      </c>
      <c r="BC150" s="2">
        <f>AT150-AU150</f>
        <v>44773</v>
      </c>
      <c r="BD150" s="3">
        <f>BC150/AU150</f>
        <v>0.48539679098005</v>
      </c>
      <c r="BE150" s="2">
        <f>AU150-AV150</f>
        <v>-48952</v>
      </c>
      <c r="BF150" s="3">
        <f>BE150/AV150</f>
        <v>-0.3467051957618</v>
      </c>
      <c r="BG150" s="2">
        <f>AV150-AW150</f>
        <v>30903</v>
      </c>
      <c r="BH150" s="3">
        <f>BG150/AW150</f>
        <v>0.28020020128934</v>
      </c>
      <c r="BI150" s="2">
        <f>AW150-AX150</f>
        <v>45896</v>
      </c>
      <c r="BJ150" s="3">
        <f>BI150/AX150</f>
        <v>0.71274828009256</v>
      </c>
      <c r="BK150" s="2">
        <f>AX150-AY150</f>
        <v>52615</v>
      </c>
      <c r="BL150" s="3">
        <f>BK150/AY150</f>
        <v>4.4672270334522</v>
      </c>
      <c r="BM150" s="2">
        <f>AY150-AZ150</f>
        <v>11778</v>
      </c>
      <c r="BN150" s="3" t="str">
        <f>BM150/AZ150</f>
        <v>0</v>
      </c>
      <c r="BO150" s="2"/>
      <c r="BP150" s="3"/>
      <c r="BQ150" s="8">
        <f>(BS150-BR150)</f>
        <v>6</v>
      </c>
      <c r="BR150" s="6">
        <f>RANK(CA150,CA3:CA390)</f>
        <v>119</v>
      </c>
      <c r="BS150" s="6">
        <f>RANK(CB150,CB3:CB390)</f>
        <v>125</v>
      </c>
      <c r="BT150" s="6">
        <f>RANK(CC150,CC3:CC390)</f>
        <v>124</v>
      </c>
      <c r="BU150" s="6">
        <f>RANK(CD150,CD3:CD390)</f>
        <v>130</v>
      </c>
      <c r="BV150" s="6">
        <f>RANK(CE150,CE3:CE390)</f>
        <v>126</v>
      </c>
      <c r="BW150" s="6">
        <f>RANK(CF150,CF3:CF390)</f>
        <v>153</v>
      </c>
      <c r="BX150" s="6">
        <f>RANK(CG150,CG3:CG390)</f>
        <v>157</v>
      </c>
      <c r="BY150" s="6">
        <f>RANK(CH150,CH3:CH390)</f>
        <v>124</v>
      </c>
      <c r="BZ150" s="10" t="s">
        <v>170</v>
      </c>
      <c r="CA150" s="2">
        <v>5152447</v>
      </c>
      <c r="CB150" s="2">
        <v>6047778</v>
      </c>
      <c r="CC150" s="2">
        <v>5440277</v>
      </c>
      <c r="CD150" s="2">
        <v>4573659</v>
      </c>
      <c r="CE150" s="2">
        <v>3269087</v>
      </c>
      <c r="CF150" s="2">
        <v>1265507</v>
      </c>
      <c r="CG150" s="2">
        <v>840909</v>
      </c>
      <c r="CH150" s="2">
        <v>3326584</v>
      </c>
      <c r="CI150" s="2">
        <f>CA150-CB150</f>
        <v>-895331</v>
      </c>
      <c r="CJ150" s="3">
        <f>CI150/CB150</f>
        <v>-0.14804296718563</v>
      </c>
      <c r="CK150" s="2">
        <f>CB150-CC150</f>
        <v>607501</v>
      </c>
      <c r="CL150" s="3">
        <f>CK150/CC150</f>
        <v>0.1116672919412</v>
      </c>
      <c r="CM150" s="2">
        <f>CC150-CD150</f>
        <v>866618</v>
      </c>
      <c r="CN150" s="3">
        <f>CM150/CD150</f>
        <v>0.18948023890719</v>
      </c>
      <c r="CO150" s="2">
        <f>CD150-CE150</f>
        <v>1304572</v>
      </c>
      <c r="CP150" s="3">
        <f>CO150/CE150</f>
        <v>0.39906310232796</v>
      </c>
      <c r="CQ150" s="2">
        <f>CE150-CF150</f>
        <v>2003580</v>
      </c>
      <c r="CR150" s="3">
        <f>CQ150/CF150</f>
        <v>1.5832231666834</v>
      </c>
      <c r="CS150" s="2">
        <f>CF150-CG150</f>
        <v>424598</v>
      </c>
      <c r="CT150" s="3">
        <f>CS150/CG150</f>
        <v>0.5049274059381</v>
      </c>
      <c r="CU150" s="2">
        <f>CG150-CH150</f>
        <v>-2485675</v>
      </c>
      <c r="CV150" s="3">
        <f>CU150/CH150</f>
        <v>-0.74721546186719</v>
      </c>
      <c r="CW150" s="2"/>
      <c r="CX150" s="3"/>
      <c r="CY150" s="3"/>
      <c r="CZ150" s="11" t="s">
        <v>170</v>
      </c>
      <c r="DA150" s="2">
        <f>AS150-CA150</f>
        <v>-5087471</v>
      </c>
      <c r="DB150" s="2">
        <f>AT150-CB150</f>
        <v>-5910765</v>
      </c>
      <c r="DC150" s="2">
        <f>AU150-CC150</f>
        <v>-5348037</v>
      </c>
      <c r="DD150" s="2">
        <f>AV150-CD150</f>
        <v>-4432467</v>
      </c>
      <c r="DE150" s="2">
        <f>AW150-CE150</f>
        <v>-3158798</v>
      </c>
      <c r="DF150" s="2">
        <f>AX150-CF150</f>
        <v>-1201114</v>
      </c>
      <c r="DG150" s="2">
        <f>AY150-CG150</f>
        <v>-829131</v>
      </c>
      <c r="DH150" s="2">
        <f>AZ150-CH150</f>
        <v>-3326584</v>
      </c>
      <c r="DI150" s="2"/>
      <c r="DJ150" s="9" t="s">
        <v>170</v>
      </c>
      <c r="DK150" s="4">
        <f>AS150/K150</f>
        <v>0.012453657677363</v>
      </c>
      <c r="DL150" s="4">
        <f>AT150/L150</f>
        <v>0.022153214231491</v>
      </c>
      <c r="DM150" s="4">
        <f>AU150/M150</f>
        <v>0.016672339190282</v>
      </c>
      <c r="DN150" s="4">
        <f>AV150/N150</f>
        <v>0.02994622735692</v>
      </c>
      <c r="DO150" s="4">
        <f>AW150/O150</f>
        <v>0.032635906747281</v>
      </c>
      <c r="DP150" s="4">
        <f>AX150/P150</f>
        <v>0.048419430032333</v>
      </c>
      <c r="DQ150" s="4">
        <f>AY150/Q150</f>
        <v>0.013812805871322</v>
      </c>
      <c r="DR150" s="4">
        <f>AZ150/R150</f>
        <v>0</v>
      </c>
      <c r="DS150" s="4"/>
    </row>
    <row r="151" spans="1:130">
      <c r="A151" s="6">
        <f>(C151-B151)</f>
        <v>11</v>
      </c>
      <c r="B151" s="6">
        <f>RANK(K151,K3:K390)</f>
        <v>149</v>
      </c>
      <c r="C151" s="6">
        <f>RANK(L151,L3:L390)</f>
        <v>160</v>
      </c>
      <c r="D151" s="6">
        <f>RANK(M151,M3:M390)</f>
        <v>151</v>
      </c>
      <c r="E151" s="6">
        <f>RANK(N151,N3:N390)</f>
        <v>131</v>
      </c>
      <c r="F151" s="6">
        <f>RANK(O151,O3:O390)</f>
        <v>143</v>
      </c>
      <c r="G151" s="6">
        <f>RANK(P151,P3:P390)</f>
        <v>146</v>
      </c>
      <c r="H151" s="6">
        <f>RANK(Q151,Q3:Q390)</f>
        <v>154</v>
      </c>
      <c r="I151" s="6">
        <f>RANK(R151,R3:R390)</f>
        <v>153</v>
      </c>
      <c r="J151" s="10" t="s">
        <v>171</v>
      </c>
      <c r="K151" s="2">
        <v>5058887</v>
      </c>
      <c r="L151" s="2">
        <v>4121631</v>
      </c>
      <c r="M151" s="2">
        <v>6345144</v>
      </c>
      <c r="N151" s="2">
        <v>9803386</v>
      </c>
      <c r="O151" s="2">
        <v>7138070</v>
      </c>
      <c r="P151" s="2">
        <v>6616023</v>
      </c>
      <c r="Q151" s="2">
        <v>4603335</v>
      </c>
      <c r="R151" s="2">
        <v>4550851</v>
      </c>
      <c r="S151" s="2">
        <f>K151-L151</f>
        <v>937256</v>
      </c>
      <c r="T151" s="3">
        <f>S151/L151</f>
        <v>0.22739929896684</v>
      </c>
      <c r="U151" s="2">
        <f>L151-M151</f>
        <v>-2223513</v>
      </c>
      <c r="V151" s="3">
        <f>U151/M151</f>
        <v>-0.35042750802819</v>
      </c>
      <c r="W151" s="2">
        <f>M151-N151</f>
        <v>-3458242</v>
      </c>
      <c r="X151" s="3">
        <f>W151/N151</f>
        <v>-0.3527599545708</v>
      </c>
      <c r="Y151" s="2">
        <f>N151-O151</f>
        <v>2665316</v>
      </c>
      <c r="Z151" s="3">
        <f>Y151/O151</f>
        <v>0.37339448898652</v>
      </c>
      <c r="AA151" s="2">
        <f>O151-P151</f>
        <v>522047</v>
      </c>
      <c r="AB151" s="3">
        <f>AA151/P151</f>
        <v>0.078906466921291</v>
      </c>
      <c r="AC151" s="2">
        <f>P151-Q151</f>
        <v>2012688</v>
      </c>
      <c r="AD151" s="3">
        <f>AC151/Q151</f>
        <v>0.43722388225059</v>
      </c>
      <c r="AE151" s="2">
        <f>Q151-R151</f>
        <v>52484</v>
      </c>
      <c r="AF151" s="3">
        <f>AE151/R151</f>
        <v>0.011532788043379</v>
      </c>
      <c r="AG151" s="2"/>
      <c r="AH151" s="3"/>
      <c r="AI151" s="7">
        <f>(AK151-AJ151)</f>
        <v>3</v>
      </c>
      <c r="AJ151" s="6">
        <f>RANK(AS151,AS3:AS390)</f>
        <v>103</v>
      </c>
      <c r="AK151" s="6">
        <f>RANK(AT151,AT3:AT390)</f>
        <v>106</v>
      </c>
      <c r="AL151" s="6">
        <f>RANK(AU151,AU3:AU390)</f>
        <v>111</v>
      </c>
      <c r="AM151" s="6">
        <f>RANK(AV151,AV3:AV390)</f>
        <v>92</v>
      </c>
      <c r="AN151" s="6">
        <f>RANK(AW151,AW3:AW390)</f>
        <v>101</v>
      </c>
      <c r="AO151" s="6">
        <f>RANK(AX151,AX3:AX390)</f>
        <v>106</v>
      </c>
      <c r="AP151" s="6">
        <f>RANK(AY151,AY3:AY390)</f>
        <v>116</v>
      </c>
      <c r="AQ151" s="6">
        <f>RANK(AZ151,AZ3:AZ390)</f>
        <v>117</v>
      </c>
      <c r="AR151" s="10" t="s">
        <v>171</v>
      </c>
      <c r="AS151" s="2">
        <v>5058887</v>
      </c>
      <c r="AT151" s="2">
        <v>4121631</v>
      </c>
      <c r="AU151" s="2">
        <v>6345144</v>
      </c>
      <c r="AV151" s="2">
        <v>9803386</v>
      </c>
      <c r="AW151" s="2">
        <v>7138070</v>
      </c>
      <c r="AX151" s="2">
        <v>6616023</v>
      </c>
      <c r="AY151" s="2">
        <v>4603335</v>
      </c>
      <c r="AZ151" s="2">
        <v>4550851</v>
      </c>
      <c r="BA151" s="2">
        <f>AS151-AT151</f>
        <v>937256</v>
      </c>
      <c r="BB151" s="3">
        <f>BA151/AT151</f>
        <v>0.22739929896684</v>
      </c>
      <c r="BC151" s="2">
        <f>AT151-AU151</f>
        <v>-2223513</v>
      </c>
      <c r="BD151" s="3">
        <f>BC151/AU151</f>
        <v>-0.35042750802819</v>
      </c>
      <c r="BE151" s="2">
        <f>AU151-AV151</f>
        <v>-3458242</v>
      </c>
      <c r="BF151" s="3">
        <f>BE151/AV151</f>
        <v>-0.3527599545708</v>
      </c>
      <c r="BG151" s="2">
        <f>AV151-AW151</f>
        <v>2665316</v>
      </c>
      <c r="BH151" s="3">
        <f>BG151/AW151</f>
        <v>0.37339448898652</v>
      </c>
      <c r="BI151" s="2">
        <f>AW151-AX151</f>
        <v>522047</v>
      </c>
      <c r="BJ151" s="3">
        <f>BI151/AX151</f>
        <v>0.078906466921291</v>
      </c>
      <c r="BK151" s="2">
        <f>AX151-AY151</f>
        <v>2012688</v>
      </c>
      <c r="BL151" s="3">
        <f>BK151/AY151</f>
        <v>0.43722388225059</v>
      </c>
      <c r="BM151" s="2">
        <f>AY151-AZ151</f>
        <v>52484</v>
      </c>
      <c r="BN151" s="3">
        <f>BM151/AZ151</f>
        <v>0.011532788043379</v>
      </c>
      <c r="BO151" s="2"/>
      <c r="BP151" s="3"/>
      <c r="BQ151" s="8">
        <f>(BS151-BR151)</f>
        <v>20</v>
      </c>
      <c r="BR151" s="6">
        <f>RANK(CA151,CA3:CA390)</f>
        <v>268</v>
      </c>
      <c r="BS151" s="6">
        <f>RANK(CB151,CB3:CB390)</f>
        <v>288</v>
      </c>
      <c r="BT151" s="6">
        <f>RANK(CC151,CC3:CC390)</f>
        <v>284</v>
      </c>
      <c r="BU151" s="6">
        <f>RANK(CD151,CD3:CD390)</f>
        <v>280</v>
      </c>
      <c r="BV151" s="6">
        <f>RANK(CE151,CE3:CE390)</f>
        <v>291</v>
      </c>
      <c r="BW151" s="6">
        <f>RANK(CF151,CF3:CF390)</f>
        <v>273</v>
      </c>
      <c r="BX151" s="6">
        <f>RANK(CG151,CG3:CG390)</f>
        <v>278</v>
      </c>
      <c r="BY151" s="6">
        <f>RANK(CH151,CH3:CH390)</f>
        <v>269</v>
      </c>
      <c r="BZ151" s="10" t="s">
        <v>171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f>CA151-CB151</f>
        <v>0</v>
      </c>
      <c r="CJ151" s="3" t="str">
        <f>CI151/CB151</f>
        <v>0</v>
      </c>
      <c r="CK151" s="2">
        <f>CB151-CC151</f>
        <v>0</v>
      </c>
      <c r="CL151" s="3" t="str">
        <f>CK151/CC151</f>
        <v>0</v>
      </c>
      <c r="CM151" s="2">
        <f>CC151-CD151</f>
        <v>0</v>
      </c>
      <c r="CN151" s="3" t="str">
        <f>CM151/CD151</f>
        <v>0</v>
      </c>
      <c r="CO151" s="2">
        <f>CD151-CE151</f>
        <v>0</v>
      </c>
      <c r="CP151" s="3" t="str">
        <f>CO151/CE151</f>
        <v>0</v>
      </c>
      <c r="CQ151" s="2">
        <f>CE151-CF151</f>
        <v>0</v>
      </c>
      <c r="CR151" s="3" t="str">
        <f>CQ151/CF151</f>
        <v>0</v>
      </c>
      <c r="CS151" s="2">
        <f>CF151-CG151</f>
        <v>0</v>
      </c>
      <c r="CT151" s="3" t="str">
        <f>CS151/CG151</f>
        <v>0</v>
      </c>
      <c r="CU151" s="2">
        <f>CG151-CH151</f>
        <v>0</v>
      </c>
      <c r="CV151" s="3" t="str">
        <f>CU151/CH151</f>
        <v>0</v>
      </c>
      <c r="CW151" s="2"/>
      <c r="CX151" s="3"/>
      <c r="CY151" s="3"/>
      <c r="CZ151" s="11" t="s">
        <v>171</v>
      </c>
      <c r="DA151" s="2">
        <f>AS151-CA151</f>
        <v>5058887</v>
      </c>
      <c r="DB151" s="2">
        <f>AT151-CB151</f>
        <v>4121631</v>
      </c>
      <c r="DC151" s="2">
        <f>AU151-CC151</f>
        <v>6345144</v>
      </c>
      <c r="DD151" s="2">
        <f>AV151-CD151</f>
        <v>9803386</v>
      </c>
      <c r="DE151" s="2">
        <f>AW151-CE151</f>
        <v>7138070</v>
      </c>
      <c r="DF151" s="2">
        <f>AX151-CF151</f>
        <v>6616023</v>
      </c>
      <c r="DG151" s="2">
        <f>AY151-CG151</f>
        <v>4603335</v>
      </c>
      <c r="DH151" s="2">
        <f>AZ151-CH151</f>
        <v>4550851</v>
      </c>
      <c r="DI151" s="2"/>
      <c r="DJ151" s="9" t="s">
        <v>171</v>
      </c>
      <c r="DK151" s="4">
        <f>AS151/K151</f>
        <v>1</v>
      </c>
      <c r="DL151" s="4">
        <f>AT151/L151</f>
        <v>1</v>
      </c>
      <c r="DM151" s="4">
        <f>AU151/M151</f>
        <v>1</v>
      </c>
      <c r="DN151" s="4">
        <f>AV151/N151</f>
        <v>1</v>
      </c>
      <c r="DO151" s="4">
        <f>AW151/O151</f>
        <v>1</v>
      </c>
      <c r="DP151" s="4">
        <f>AX151/P151</f>
        <v>1</v>
      </c>
      <c r="DQ151" s="4">
        <f>AY151/Q151</f>
        <v>1</v>
      </c>
      <c r="DR151" s="4">
        <f>AZ151/R151</f>
        <v>1</v>
      </c>
      <c r="DS151" s="4"/>
    </row>
    <row r="152" spans="1:130">
      <c r="A152" s="6">
        <f>(C152-B152)</f>
        <v>35</v>
      </c>
      <c r="B152" s="6">
        <f>RANK(K152,K3:K390)</f>
        <v>150</v>
      </c>
      <c r="C152" s="6">
        <f>RANK(L152,L3:L390)</f>
        <v>185</v>
      </c>
      <c r="D152" s="6">
        <f>RANK(M152,M3:M390)</f>
        <v>184</v>
      </c>
      <c r="E152" s="6">
        <f>RANK(N152,N3:N390)</f>
        <v>200</v>
      </c>
      <c r="F152" s="6">
        <f>RANK(O152,O3:O390)</f>
        <v>202</v>
      </c>
      <c r="G152" s="6">
        <f>RANK(P152,P3:P390)</f>
        <v>174</v>
      </c>
      <c r="H152" s="6">
        <f>RANK(Q152,Q3:Q390)</f>
        <v>185</v>
      </c>
      <c r="I152" s="6">
        <f>RANK(R152,R3:R390)</f>
        <v>181</v>
      </c>
      <c r="J152" s="10" t="s">
        <v>172</v>
      </c>
      <c r="K152" s="2">
        <v>4970875</v>
      </c>
      <c r="L152" s="2">
        <v>1790973</v>
      </c>
      <c r="M152" s="2">
        <v>2019140</v>
      </c>
      <c r="N152" s="2">
        <v>1172765</v>
      </c>
      <c r="O152" s="2">
        <v>1046960</v>
      </c>
      <c r="P152" s="2">
        <v>3316201</v>
      </c>
      <c r="Q152" s="2">
        <v>1599082</v>
      </c>
      <c r="R152" s="2">
        <v>1806990</v>
      </c>
      <c r="S152" s="2">
        <f>K152-L152</f>
        <v>3179902</v>
      </c>
      <c r="T152" s="3">
        <f>S152/L152</f>
        <v>1.7755164371546</v>
      </c>
      <c r="U152" s="2">
        <f>L152-M152</f>
        <v>-228167</v>
      </c>
      <c r="V152" s="3">
        <f>U152/M152</f>
        <v>-0.1130020701883</v>
      </c>
      <c r="W152" s="2">
        <f>M152-N152</f>
        <v>846375</v>
      </c>
      <c r="X152" s="3">
        <f>W152/N152</f>
        <v>0.72169189905906</v>
      </c>
      <c r="Y152" s="2">
        <f>N152-O152</f>
        <v>125805</v>
      </c>
      <c r="Z152" s="3">
        <f>Y152/O152</f>
        <v>0.12016218384657</v>
      </c>
      <c r="AA152" s="2">
        <f>O152-P152</f>
        <v>-2269241</v>
      </c>
      <c r="AB152" s="3">
        <f>AA152/P152</f>
        <v>-0.68428934193072</v>
      </c>
      <c r="AC152" s="2">
        <f>P152-Q152</f>
        <v>1717119</v>
      </c>
      <c r="AD152" s="3">
        <f>AC152/Q152</f>
        <v>1.0738154766297</v>
      </c>
      <c r="AE152" s="2">
        <f>Q152-R152</f>
        <v>-207908</v>
      </c>
      <c r="AF152" s="3">
        <f>AE152/R152</f>
        <v>-0.11505763728632</v>
      </c>
      <c r="AG152" s="2"/>
      <c r="AH152" s="3"/>
      <c r="AI152" s="7">
        <f>(AK152-AJ152)</f>
        <v>-3</v>
      </c>
      <c r="AJ152" s="6">
        <f>RANK(AS152,AS3:AS390)</f>
        <v>195</v>
      </c>
      <c r="AK152" s="6">
        <f>RANK(AT152,AT3:AT390)</f>
        <v>192</v>
      </c>
      <c r="AL152" s="6">
        <f>RANK(AU152,AU3:AU390)</f>
        <v>211</v>
      </c>
      <c r="AM152" s="6">
        <f>RANK(AV152,AV3:AV390)</f>
        <v>227</v>
      </c>
      <c r="AN152" s="6">
        <f>RANK(AW152,AW3:AW390)</f>
        <v>195</v>
      </c>
      <c r="AO152" s="6">
        <f>RANK(AX152,AX3:AX390)</f>
        <v>173</v>
      </c>
      <c r="AP152" s="6">
        <f>RANK(AY152,AY3:AY390)</f>
        <v>172</v>
      </c>
      <c r="AQ152" s="6">
        <f>RANK(AZ152,AZ3:AZ390)</f>
        <v>165</v>
      </c>
      <c r="AR152" s="10" t="s">
        <v>172</v>
      </c>
      <c r="AS152" s="2">
        <v>0</v>
      </c>
      <c r="AT152" s="2">
        <v>0</v>
      </c>
      <c r="AU152" s="2">
        <v>11888</v>
      </c>
      <c r="AV152" s="2">
        <v>0</v>
      </c>
      <c r="AW152" s="2">
        <v>32616</v>
      </c>
      <c r="AX152" s="2">
        <v>107476</v>
      </c>
      <c r="AY152" s="2">
        <v>130657</v>
      </c>
      <c r="AZ152" s="2">
        <v>133326</v>
      </c>
      <c r="BA152" s="2">
        <f>AS152-AT152</f>
        <v>0</v>
      </c>
      <c r="BB152" s="3" t="str">
        <f>BA152/AT152</f>
        <v>0</v>
      </c>
      <c r="BC152" s="2">
        <f>AT152-AU152</f>
        <v>-11888</v>
      </c>
      <c r="BD152" s="3">
        <f>BC152/AU152</f>
        <v>-1</v>
      </c>
      <c r="BE152" s="2">
        <f>AU152-AV152</f>
        <v>11888</v>
      </c>
      <c r="BF152" s="3" t="str">
        <f>BE152/AV152</f>
        <v>0</v>
      </c>
      <c r="BG152" s="2">
        <f>AV152-AW152</f>
        <v>-32616</v>
      </c>
      <c r="BH152" s="3">
        <f>BG152/AW152</f>
        <v>-1</v>
      </c>
      <c r="BI152" s="2">
        <f>AW152-AX152</f>
        <v>-74860</v>
      </c>
      <c r="BJ152" s="3">
        <f>BI152/AX152</f>
        <v>-0.69652759685883</v>
      </c>
      <c r="BK152" s="2">
        <f>AX152-AY152</f>
        <v>-23181</v>
      </c>
      <c r="BL152" s="3">
        <f>BK152/AY152</f>
        <v>-0.17741873761069</v>
      </c>
      <c r="BM152" s="2">
        <f>AY152-AZ152</f>
        <v>-2669</v>
      </c>
      <c r="BN152" s="3">
        <f>BM152/AZ152</f>
        <v>-0.020018601023056</v>
      </c>
      <c r="BO152" s="2"/>
      <c r="BP152" s="3"/>
      <c r="BQ152" s="8">
        <f>(BS152-BR152)</f>
        <v>33</v>
      </c>
      <c r="BR152" s="6">
        <f>RANK(CA152,CA3:CA390)</f>
        <v>120</v>
      </c>
      <c r="BS152" s="6">
        <f>RANK(CB152,CB3:CB390)</f>
        <v>153</v>
      </c>
      <c r="BT152" s="6">
        <f>RANK(CC152,CC3:CC390)</f>
        <v>147</v>
      </c>
      <c r="BU152" s="6">
        <f>RANK(CD152,CD3:CD390)</f>
        <v>165</v>
      </c>
      <c r="BV152" s="6">
        <f>RANK(CE152,CE3:CE390)</f>
        <v>157</v>
      </c>
      <c r="BW152" s="6">
        <f>RANK(CF152,CF3:CF390)</f>
        <v>138</v>
      </c>
      <c r="BX152" s="6">
        <f>RANK(CG152,CG3:CG390)</f>
        <v>147</v>
      </c>
      <c r="BY152" s="6">
        <f>RANK(CH152,CH3:CH390)</f>
        <v>136</v>
      </c>
      <c r="BZ152" s="10" t="s">
        <v>172</v>
      </c>
      <c r="CA152" s="2">
        <v>4970875</v>
      </c>
      <c r="CB152" s="2">
        <v>1790973</v>
      </c>
      <c r="CC152" s="2">
        <v>2007252</v>
      </c>
      <c r="CD152" s="2">
        <v>1172765</v>
      </c>
      <c r="CE152" s="2">
        <v>1014344</v>
      </c>
      <c r="CF152" s="2">
        <v>3208725</v>
      </c>
      <c r="CG152" s="2">
        <v>1468425</v>
      </c>
      <c r="CH152" s="2">
        <v>1673664</v>
      </c>
      <c r="CI152" s="2">
        <f>CA152-CB152</f>
        <v>3179902</v>
      </c>
      <c r="CJ152" s="3">
        <f>CI152/CB152</f>
        <v>1.7755164371546</v>
      </c>
      <c r="CK152" s="2">
        <f>CB152-CC152</f>
        <v>-216279</v>
      </c>
      <c r="CL152" s="3">
        <f>CK152/CC152</f>
        <v>-0.1077488028409</v>
      </c>
      <c r="CM152" s="2">
        <f>CC152-CD152</f>
        <v>834487</v>
      </c>
      <c r="CN152" s="3">
        <f>CM152/CD152</f>
        <v>0.71155517089954</v>
      </c>
      <c r="CO152" s="2">
        <f>CD152-CE152</f>
        <v>158421</v>
      </c>
      <c r="CP152" s="3">
        <f>CO152/CE152</f>
        <v>0.15618074341643</v>
      </c>
      <c r="CQ152" s="2">
        <f>CE152-CF152</f>
        <v>-2194381</v>
      </c>
      <c r="CR152" s="3">
        <f>CQ152/CF152</f>
        <v>-0.68387942251206</v>
      </c>
      <c r="CS152" s="2">
        <f>CF152-CG152</f>
        <v>1740300</v>
      </c>
      <c r="CT152" s="3">
        <f>CS152/CG152</f>
        <v>1.1851473517544</v>
      </c>
      <c r="CU152" s="2">
        <f>CG152-CH152</f>
        <v>-205239</v>
      </c>
      <c r="CV152" s="3">
        <f>CU152/CH152</f>
        <v>-0.12262855626936</v>
      </c>
      <c r="CW152" s="2"/>
      <c r="CX152" s="3"/>
      <c r="CY152" s="3"/>
      <c r="CZ152" s="11" t="s">
        <v>172</v>
      </c>
      <c r="DA152" s="2">
        <f>AS152-CA152</f>
        <v>-4970875</v>
      </c>
      <c r="DB152" s="2">
        <f>AT152-CB152</f>
        <v>-1790973</v>
      </c>
      <c r="DC152" s="2">
        <f>AU152-CC152</f>
        <v>-1995364</v>
      </c>
      <c r="DD152" s="2">
        <f>AV152-CD152</f>
        <v>-1172765</v>
      </c>
      <c r="DE152" s="2">
        <f>AW152-CE152</f>
        <v>-981728</v>
      </c>
      <c r="DF152" s="2">
        <f>AX152-CF152</f>
        <v>-3101249</v>
      </c>
      <c r="DG152" s="2">
        <f>AY152-CG152</f>
        <v>-1337768</v>
      </c>
      <c r="DH152" s="2">
        <f>AZ152-CH152</f>
        <v>-1540338</v>
      </c>
      <c r="DI152" s="2"/>
      <c r="DJ152" s="9" t="s">
        <v>172</v>
      </c>
      <c r="DK152" s="4">
        <f>AS152/K152</f>
        <v>0</v>
      </c>
      <c r="DL152" s="4">
        <f>AT152/L152</f>
        <v>0</v>
      </c>
      <c r="DM152" s="4">
        <f>AU152/M152</f>
        <v>0.0058876551403073</v>
      </c>
      <c r="DN152" s="4">
        <f>AV152/N152</f>
        <v>0</v>
      </c>
      <c r="DO152" s="4">
        <f>AW152/O152</f>
        <v>0.031153052647666</v>
      </c>
      <c r="DP152" s="4">
        <f>AX152/P152</f>
        <v>0.032409374461922</v>
      </c>
      <c r="DQ152" s="4">
        <f>AY152/Q152</f>
        <v>0.081707504680811</v>
      </c>
      <c r="DR152" s="4">
        <f>AZ152/R152</f>
        <v>0.073783474175286</v>
      </c>
      <c r="DS152" s="4"/>
    </row>
    <row r="153" spans="1:130">
      <c r="A153" s="6">
        <f>(C153-B153)</f>
        <v>-20</v>
      </c>
      <c r="B153" s="6">
        <f>RANK(K153,K3:K390)</f>
        <v>151</v>
      </c>
      <c r="C153" s="6">
        <f>RANK(L153,L3:L390)</f>
        <v>131</v>
      </c>
      <c r="D153" s="6">
        <f>RANK(M153,M3:M390)</f>
        <v>137</v>
      </c>
      <c r="E153" s="6">
        <f>RANK(N153,N3:N390)</f>
        <v>144</v>
      </c>
      <c r="F153" s="6">
        <f>RANK(O153,O3:O390)</f>
        <v>150</v>
      </c>
      <c r="G153" s="6">
        <f>RANK(P153,P3:P390)</f>
        <v>149</v>
      </c>
      <c r="H153" s="6">
        <f>RANK(Q153,Q3:Q390)</f>
        <v>137</v>
      </c>
      <c r="I153" s="6">
        <f>RANK(R153,R3:R390)</f>
        <v>127</v>
      </c>
      <c r="J153" s="10" t="s">
        <v>173</v>
      </c>
      <c r="K153" s="2">
        <v>4899492</v>
      </c>
      <c r="L153" s="2">
        <v>12648280</v>
      </c>
      <c r="M153" s="2">
        <v>13154102</v>
      </c>
      <c r="N153" s="2">
        <v>6951892</v>
      </c>
      <c r="O153" s="2">
        <v>6192899</v>
      </c>
      <c r="P153" s="2">
        <v>6435284</v>
      </c>
      <c r="Q153" s="2">
        <v>9419640</v>
      </c>
      <c r="R153" s="2">
        <v>10909948</v>
      </c>
      <c r="S153" s="2">
        <f>K153-L153</f>
        <v>-7748788</v>
      </c>
      <c r="T153" s="3">
        <f>S153/L153</f>
        <v>-0.61263571015189</v>
      </c>
      <c r="U153" s="2">
        <f>L153-M153</f>
        <v>-505822</v>
      </c>
      <c r="V153" s="3">
        <f>U153/M153</f>
        <v>-0.038453556160656</v>
      </c>
      <c r="W153" s="2">
        <f>M153-N153</f>
        <v>6202210</v>
      </c>
      <c r="X153" s="3">
        <f>W153/N153</f>
        <v>0.89216144324452</v>
      </c>
      <c r="Y153" s="2">
        <f>N153-O153</f>
        <v>758993</v>
      </c>
      <c r="Z153" s="3">
        <f>Y153/O153</f>
        <v>0.12255859493268</v>
      </c>
      <c r="AA153" s="2">
        <f>O153-P153</f>
        <v>-242385</v>
      </c>
      <c r="AB153" s="3">
        <f>AA153/P153</f>
        <v>-0.037665004372767</v>
      </c>
      <c r="AC153" s="2">
        <f>P153-Q153</f>
        <v>-2984356</v>
      </c>
      <c r="AD153" s="3">
        <f>AC153/Q153</f>
        <v>-0.31682272358604</v>
      </c>
      <c r="AE153" s="2">
        <f>Q153-R153</f>
        <v>-1490308</v>
      </c>
      <c r="AF153" s="3">
        <f>AE153/R153</f>
        <v>-0.13660083439444</v>
      </c>
      <c r="AG153" s="2"/>
      <c r="AH153" s="3"/>
      <c r="AI153" s="7">
        <f>(AK153-AJ153)</f>
        <v>-13</v>
      </c>
      <c r="AJ153" s="6">
        <f>RANK(AS153,AS3:AS390)</f>
        <v>114</v>
      </c>
      <c r="AK153" s="6">
        <f>RANK(AT153,AT3:AT390)</f>
        <v>101</v>
      </c>
      <c r="AL153" s="6">
        <f>RANK(AU153,AU3:AU390)</f>
        <v>113</v>
      </c>
      <c r="AM153" s="6">
        <f>RANK(AV153,AV3:AV390)</f>
        <v>109</v>
      </c>
      <c r="AN153" s="6">
        <f>RANK(AW153,AW3:AW390)</f>
        <v>111</v>
      </c>
      <c r="AO153" s="6">
        <f>RANK(AX153,AX3:AX390)</f>
        <v>116</v>
      </c>
      <c r="AP153" s="6">
        <f>RANK(AY153,AY3:AY390)</f>
        <v>105</v>
      </c>
      <c r="AQ153" s="6">
        <f>RANK(AZ153,AZ3:AZ390)</f>
        <v>96</v>
      </c>
      <c r="AR153" s="10" t="s">
        <v>173</v>
      </c>
      <c r="AS153" s="2">
        <v>2407359</v>
      </c>
      <c r="AT153" s="2">
        <v>5212379</v>
      </c>
      <c r="AU153" s="2">
        <v>5497056</v>
      </c>
      <c r="AV153" s="2">
        <v>4845220</v>
      </c>
      <c r="AW153" s="2">
        <v>5340594</v>
      </c>
      <c r="AX153" s="2">
        <v>4872929</v>
      </c>
      <c r="AY153" s="2">
        <v>7343352</v>
      </c>
      <c r="AZ153" s="2">
        <v>9321526</v>
      </c>
      <c r="BA153" s="2">
        <f>AS153-AT153</f>
        <v>-2805020</v>
      </c>
      <c r="BB153" s="3">
        <f>BA153/AT153</f>
        <v>-0.53814582554338</v>
      </c>
      <c r="BC153" s="2">
        <f>AT153-AU153</f>
        <v>-284677</v>
      </c>
      <c r="BD153" s="3">
        <f>BC153/AU153</f>
        <v>-0.051787174807752</v>
      </c>
      <c r="BE153" s="2">
        <f>AU153-AV153</f>
        <v>651836</v>
      </c>
      <c r="BF153" s="3">
        <f>BE153/AV153</f>
        <v>0.13453176532748</v>
      </c>
      <c r="BG153" s="2">
        <f>AV153-AW153</f>
        <v>-495374</v>
      </c>
      <c r="BH153" s="3">
        <f>BG153/AW153</f>
        <v>-0.092756348825618</v>
      </c>
      <c r="BI153" s="2">
        <f>AW153-AX153</f>
        <v>467665</v>
      </c>
      <c r="BJ153" s="3">
        <f>BI153/AX153</f>
        <v>0.095972052948032</v>
      </c>
      <c r="BK153" s="2">
        <f>AX153-AY153</f>
        <v>-2470423</v>
      </c>
      <c r="BL153" s="3">
        <f>BK153/AY153</f>
        <v>-0.33641625786153</v>
      </c>
      <c r="BM153" s="2">
        <f>AY153-AZ153</f>
        <v>-1978174</v>
      </c>
      <c r="BN153" s="3">
        <f>BM153/AZ153</f>
        <v>-0.21221568228206</v>
      </c>
      <c r="BO153" s="2"/>
      <c r="BP153" s="3"/>
      <c r="BQ153" s="8">
        <f>(BS153-BR153)</f>
        <v>-18</v>
      </c>
      <c r="BR153" s="6">
        <f>RANK(CA153,CA3:CA390)</f>
        <v>135</v>
      </c>
      <c r="BS153" s="6">
        <f>RANK(CB153,CB3:CB390)</f>
        <v>117</v>
      </c>
      <c r="BT153" s="6">
        <f>RANK(CC153,CC3:CC390)</f>
        <v>120</v>
      </c>
      <c r="BU153" s="6">
        <f>RANK(CD153,CD3:CD390)</f>
        <v>145</v>
      </c>
      <c r="BV153" s="6">
        <f>RANK(CE153,CE3:CE390)</f>
        <v>161</v>
      </c>
      <c r="BW153" s="6">
        <f>RANK(CF153,CF3:CF390)</f>
        <v>150</v>
      </c>
      <c r="BX153" s="6">
        <f>RANK(CG153,CG3:CG390)</f>
        <v>135</v>
      </c>
      <c r="BY153" s="6">
        <f>RANK(CH153,CH3:CH390)</f>
        <v>139</v>
      </c>
      <c r="BZ153" s="10" t="s">
        <v>173</v>
      </c>
      <c r="CA153" s="2">
        <v>2492133</v>
      </c>
      <c r="CB153" s="2">
        <v>7435901</v>
      </c>
      <c r="CC153" s="2">
        <v>7657046</v>
      </c>
      <c r="CD153" s="2">
        <v>2106672</v>
      </c>
      <c r="CE153" s="2">
        <v>852305</v>
      </c>
      <c r="CF153" s="2">
        <v>1562355</v>
      </c>
      <c r="CG153" s="2">
        <v>2076288</v>
      </c>
      <c r="CH153" s="2">
        <v>1588422</v>
      </c>
      <c r="CI153" s="2">
        <f>CA153-CB153</f>
        <v>-4943768</v>
      </c>
      <c r="CJ153" s="3">
        <f>CI153/CB153</f>
        <v>-0.66485123995061</v>
      </c>
      <c r="CK153" s="2">
        <f>CB153-CC153</f>
        <v>-221145</v>
      </c>
      <c r="CL153" s="3">
        <f>CK153/CC153</f>
        <v>-0.028881242191832</v>
      </c>
      <c r="CM153" s="2">
        <f>CC153-CD153</f>
        <v>5550374</v>
      </c>
      <c r="CN153" s="3">
        <f>CM153/CD153</f>
        <v>2.6346645324949</v>
      </c>
      <c r="CO153" s="2">
        <f>CD153-CE153</f>
        <v>1254367</v>
      </c>
      <c r="CP153" s="3">
        <f>CO153/CE153</f>
        <v>1.4717348836391</v>
      </c>
      <c r="CQ153" s="2">
        <f>CE153-CF153</f>
        <v>-710050</v>
      </c>
      <c r="CR153" s="3">
        <f>CQ153/CF153</f>
        <v>-0.45447417520346</v>
      </c>
      <c r="CS153" s="2">
        <f>CF153-CG153</f>
        <v>-513933</v>
      </c>
      <c r="CT153" s="3">
        <f>CS153/CG153</f>
        <v>-0.2475249098391</v>
      </c>
      <c r="CU153" s="2">
        <f>CG153-CH153</f>
        <v>487866</v>
      </c>
      <c r="CV153" s="3">
        <f>CU153/CH153</f>
        <v>0.30713878301862</v>
      </c>
      <c r="CW153" s="2"/>
      <c r="CX153" s="3"/>
      <c r="CY153" s="3"/>
      <c r="CZ153" s="11" t="s">
        <v>173</v>
      </c>
      <c r="DA153" s="2">
        <f>AS153-CA153</f>
        <v>-84774</v>
      </c>
      <c r="DB153" s="2">
        <f>AT153-CB153</f>
        <v>-2223522</v>
      </c>
      <c r="DC153" s="2">
        <f>AU153-CC153</f>
        <v>-2159990</v>
      </c>
      <c r="DD153" s="2">
        <f>AV153-CD153</f>
        <v>2738548</v>
      </c>
      <c r="DE153" s="2">
        <f>AW153-CE153</f>
        <v>4488289</v>
      </c>
      <c r="DF153" s="2">
        <f>AX153-CF153</f>
        <v>3310574</v>
      </c>
      <c r="DG153" s="2">
        <f>AY153-CG153</f>
        <v>5267064</v>
      </c>
      <c r="DH153" s="2">
        <f>AZ153-CH153</f>
        <v>7733104</v>
      </c>
      <c r="DI153" s="2"/>
      <c r="DJ153" s="9" t="s">
        <v>173</v>
      </c>
      <c r="DK153" s="4">
        <f>AS153/K153</f>
        <v>0.49134869492592</v>
      </c>
      <c r="DL153" s="4">
        <f>AT153/L153</f>
        <v>0.41210180356539</v>
      </c>
      <c r="DM153" s="4">
        <f>AU153/M153</f>
        <v>0.41789671389199</v>
      </c>
      <c r="DN153" s="4">
        <f>AV153/N153</f>
        <v>0.69696422211392</v>
      </c>
      <c r="DO153" s="4">
        <f>AW153/O153</f>
        <v>0.86237382524727</v>
      </c>
      <c r="DP153" s="4">
        <f>AX153/P153</f>
        <v>0.75722050495363</v>
      </c>
      <c r="DQ153" s="4">
        <f>AY153/Q153</f>
        <v>0.7795788374078</v>
      </c>
      <c r="DR153" s="4">
        <f>AZ153/R153</f>
        <v>0.85440608882829</v>
      </c>
      <c r="DS153" s="4"/>
    </row>
    <row r="154" spans="1:130">
      <c r="A154" s="6">
        <f>(C154-B154)</f>
        <v>12</v>
      </c>
      <c r="B154" s="6">
        <f>RANK(K154,K3:K390)</f>
        <v>152</v>
      </c>
      <c r="C154" s="6">
        <f>RANK(L154,L3:L390)</f>
        <v>164</v>
      </c>
      <c r="D154" s="6">
        <f>RANK(M154,M3:M390)</f>
        <v>157</v>
      </c>
      <c r="E154" s="6">
        <f>RANK(N154,N3:N390)</f>
        <v>175</v>
      </c>
      <c r="F154" s="6">
        <f>RANK(O154,O3:O390)</f>
        <v>176</v>
      </c>
      <c r="G154" s="6">
        <f>RANK(P154,P3:P390)</f>
        <v>158</v>
      </c>
      <c r="H154" s="6">
        <f>RANK(Q154,Q3:Q390)</f>
        <v>171</v>
      </c>
      <c r="I154" s="6">
        <f>RANK(R154,R3:R390)</f>
        <v>167</v>
      </c>
      <c r="J154" s="10" t="s">
        <v>174</v>
      </c>
      <c r="K154" s="2">
        <v>4822343</v>
      </c>
      <c r="L154" s="2">
        <v>3887521</v>
      </c>
      <c r="M154" s="2">
        <v>5406900</v>
      </c>
      <c r="N154" s="2">
        <v>3036289</v>
      </c>
      <c r="O154" s="2">
        <v>2346851</v>
      </c>
      <c r="P154" s="2">
        <v>4636344</v>
      </c>
      <c r="Q154" s="2">
        <v>2450696</v>
      </c>
      <c r="R154" s="2">
        <v>2948296</v>
      </c>
      <c r="S154" s="2">
        <f>K154-L154</f>
        <v>934822</v>
      </c>
      <c r="T154" s="3">
        <f>S154/L154</f>
        <v>0.24046738268424</v>
      </c>
      <c r="U154" s="2">
        <f>L154-M154</f>
        <v>-1519379</v>
      </c>
      <c r="V154" s="3">
        <f>U154/M154</f>
        <v>-0.28100741644935</v>
      </c>
      <c r="W154" s="2">
        <f>M154-N154</f>
        <v>2370611</v>
      </c>
      <c r="X154" s="3">
        <f>W154/N154</f>
        <v>0.78075934141974</v>
      </c>
      <c r="Y154" s="2">
        <f>N154-O154</f>
        <v>689438</v>
      </c>
      <c r="Z154" s="3">
        <f>Y154/O154</f>
        <v>0.29377152618551</v>
      </c>
      <c r="AA154" s="2">
        <f>O154-P154</f>
        <v>-2289493</v>
      </c>
      <c r="AB154" s="3">
        <f>AA154/P154</f>
        <v>-0.4938143071351</v>
      </c>
      <c r="AC154" s="2">
        <f>P154-Q154</f>
        <v>2185648</v>
      </c>
      <c r="AD154" s="3">
        <f>AC154/Q154</f>
        <v>0.89184786689169</v>
      </c>
      <c r="AE154" s="2">
        <f>Q154-R154</f>
        <v>-497600</v>
      </c>
      <c r="AF154" s="3">
        <f>AE154/R154</f>
        <v>-0.16877545538168</v>
      </c>
      <c r="AG154" s="2"/>
      <c r="AH154" s="3"/>
      <c r="AI154" s="7">
        <f>(AK154-AJ154)</f>
        <v>3</v>
      </c>
      <c r="AJ154" s="6">
        <f>RANK(AS154,AS3:AS390)</f>
        <v>125</v>
      </c>
      <c r="AK154" s="6">
        <f>RANK(AT154,AT3:AT390)</f>
        <v>128</v>
      </c>
      <c r="AL154" s="6">
        <f>RANK(AU154,AU3:AU390)</f>
        <v>136</v>
      </c>
      <c r="AM154" s="6">
        <f>RANK(AV154,AV3:AV390)</f>
        <v>163</v>
      </c>
      <c r="AN154" s="6">
        <f>RANK(AW154,AW3:AW390)</f>
        <v>158</v>
      </c>
      <c r="AO154" s="6">
        <f>RANK(AX154,AX3:AX390)</f>
        <v>145</v>
      </c>
      <c r="AP154" s="6">
        <f>RANK(AY154,AY3:AY390)</f>
        <v>225</v>
      </c>
      <c r="AQ154" s="6">
        <f>RANK(AZ154,AZ3:AZ390)</f>
        <v>215</v>
      </c>
      <c r="AR154" s="10" t="s">
        <v>174</v>
      </c>
      <c r="AS154" s="2">
        <v>915646</v>
      </c>
      <c r="AT154" s="2">
        <v>990004</v>
      </c>
      <c r="AU154" s="2">
        <v>796389</v>
      </c>
      <c r="AV154" s="2">
        <v>239874</v>
      </c>
      <c r="AW154" s="2">
        <v>280221</v>
      </c>
      <c r="AX154" s="2">
        <v>735351</v>
      </c>
      <c r="AY154" s="2">
        <v>0</v>
      </c>
      <c r="AZ154" s="2">
        <v>0</v>
      </c>
      <c r="BA154" s="2">
        <f>AS154-AT154</f>
        <v>-74358</v>
      </c>
      <c r="BB154" s="3">
        <f>BA154/AT154</f>
        <v>-0.075108787439243</v>
      </c>
      <c r="BC154" s="2">
        <f>AT154-AU154</f>
        <v>193615</v>
      </c>
      <c r="BD154" s="3">
        <f>BC154/AU154</f>
        <v>0.24311611536573</v>
      </c>
      <c r="BE154" s="2">
        <f>AU154-AV154</f>
        <v>556515</v>
      </c>
      <c r="BF154" s="3">
        <f>BE154/AV154</f>
        <v>2.3200305160209</v>
      </c>
      <c r="BG154" s="2">
        <f>AV154-AW154</f>
        <v>-40347</v>
      </c>
      <c r="BH154" s="3">
        <f>BG154/AW154</f>
        <v>-0.14398278501611</v>
      </c>
      <c r="BI154" s="2">
        <f>AW154-AX154</f>
        <v>-455130</v>
      </c>
      <c r="BJ154" s="3">
        <f>BI154/AX154</f>
        <v>-0.61892891965878</v>
      </c>
      <c r="BK154" s="2">
        <f>AX154-AY154</f>
        <v>735351</v>
      </c>
      <c r="BL154" s="3" t="str">
        <f>BK154/AY154</f>
        <v>0</v>
      </c>
      <c r="BM154" s="2">
        <f>AY154-AZ154</f>
        <v>0</v>
      </c>
      <c r="BN154" s="3" t="str">
        <f>BM154/AZ154</f>
        <v>0</v>
      </c>
      <c r="BO154" s="2"/>
      <c r="BP154" s="3"/>
      <c r="BQ154" s="8">
        <f>(BS154-BR154)</f>
        <v>19</v>
      </c>
      <c r="BR154" s="6">
        <f>RANK(CA154,CA3:CA390)</f>
        <v>123</v>
      </c>
      <c r="BS154" s="6">
        <f>RANK(CB154,CB3:CB390)</f>
        <v>142</v>
      </c>
      <c r="BT154" s="6">
        <f>RANK(CC154,CC3:CC390)</f>
        <v>128</v>
      </c>
      <c r="BU154" s="6">
        <f>RANK(CD154,CD3:CD390)</f>
        <v>142</v>
      </c>
      <c r="BV154" s="6">
        <f>RANK(CE154,CE3:CE390)</f>
        <v>141</v>
      </c>
      <c r="BW154" s="6">
        <f>RANK(CF154,CF3:CF390)</f>
        <v>129</v>
      </c>
      <c r="BX154" s="6">
        <f>RANK(CG154,CG3:CG390)</f>
        <v>133</v>
      </c>
      <c r="BY154" s="6">
        <f>RANK(CH154,CH3:CH390)</f>
        <v>127</v>
      </c>
      <c r="BZ154" s="10" t="s">
        <v>174</v>
      </c>
      <c r="CA154" s="2">
        <v>3906697</v>
      </c>
      <c r="CB154" s="2">
        <v>2897517</v>
      </c>
      <c r="CC154" s="2">
        <v>4610511</v>
      </c>
      <c r="CD154" s="2">
        <v>2796415</v>
      </c>
      <c r="CE154" s="2">
        <v>2066630</v>
      </c>
      <c r="CF154" s="2">
        <v>3900993</v>
      </c>
      <c r="CG154" s="2">
        <v>2450696</v>
      </c>
      <c r="CH154" s="2">
        <v>2948296</v>
      </c>
      <c r="CI154" s="2">
        <f>CA154-CB154</f>
        <v>1009180</v>
      </c>
      <c r="CJ154" s="3">
        <f>CI154/CB154</f>
        <v>0.34829131287237</v>
      </c>
      <c r="CK154" s="2">
        <f>CB154-CC154</f>
        <v>-1712994</v>
      </c>
      <c r="CL154" s="3">
        <f>CK154/CC154</f>
        <v>-0.37154102874931</v>
      </c>
      <c r="CM154" s="2">
        <f>CC154-CD154</f>
        <v>1814096</v>
      </c>
      <c r="CN154" s="3">
        <f>CM154/CD154</f>
        <v>0.64872202444916</v>
      </c>
      <c r="CO154" s="2">
        <f>CD154-CE154</f>
        <v>729785</v>
      </c>
      <c r="CP154" s="3">
        <f>CO154/CE154</f>
        <v>0.35312803936844</v>
      </c>
      <c r="CQ154" s="2">
        <f>CE154-CF154</f>
        <v>-1834363</v>
      </c>
      <c r="CR154" s="3">
        <f>CQ154/CF154</f>
        <v>-0.47022975944843</v>
      </c>
      <c r="CS154" s="2">
        <f>CF154-CG154</f>
        <v>1450297</v>
      </c>
      <c r="CT154" s="3">
        <f>CS154/CG154</f>
        <v>0.59178984255901</v>
      </c>
      <c r="CU154" s="2">
        <f>CG154-CH154</f>
        <v>-497600</v>
      </c>
      <c r="CV154" s="3">
        <f>CU154/CH154</f>
        <v>-0.16877545538168</v>
      </c>
      <c r="CW154" s="2"/>
      <c r="CX154" s="3"/>
      <c r="CY154" s="3"/>
      <c r="CZ154" s="11" t="s">
        <v>174</v>
      </c>
      <c r="DA154" s="2">
        <f>AS154-CA154</f>
        <v>-2991051</v>
      </c>
      <c r="DB154" s="2">
        <f>AT154-CB154</f>
        <v>-1907513</v>
      </c>
      <c r="DC154" s="2">
        <f>AU154-CC154</f>
        <v>-3814122</v>
      </c>
      <c r="DD154" s="2">
        <f>AV154-CD154</f>
        <v>-2556541</v>
      </c>
      <c r="DE154" s="2">
        <f>AW154-CE154</f>
        <v>-1786409</v>
      </c>
      <c r="DF154" s="2">
        <f>AX154-CF154</f>
        <v>-3165642</v>
      </c>
      <c r="DG154" s="2">
        <f>AY154-CG154</f>
        <v>-2450696</v>
      </c>
      <c r="DH154" s="2">
        <f>AZ154-CH154</f>
        <v>-2948296</v>
      </c>
      <c r="DI154" s="2"/>
      <c r="DJ154" s="9" t="s">
        <v>174</v>
      </c>
      <c r="DK154" s="4">
        <f>AS154/K154</f>
        <v>0.18987575126863</v>
      </c>
      <c r="DL154" s="4">
        <f>AT154/L154</f>
        <v>0.25466203269384</v>
      </c>
      <c r="DM154" s="4">
        <f>AU154/M154</f>
        <v>0.14729123897242</v>
      </c>
      <c r="DN154" s="4">
        <f>AV154/N154</f>
        <v>0.079002361105942</v>
      </c>
      <c r="DO154" s="4">
        <f>AW154/O154</f>
        <v>0.11940297871488</v>
      </c>
      <c r="DP154" s="4">
        <f>AX154/P154</f>
        <v>0.15860578938923</v>
      </c>
      <c r="DQ154" s="4">
        <f>AY154/Q154</f>
        <v>0</v>
      </c>
      <c r="DR154" s="4">
        <f>AZ154/R154</f>
        <v>0</v>
      </c>
      <c r="DS154" s="4"/>
    </row>
    <row r="155" spans="1:130">
      <c r="A155" s="6">
        <f>(C155-B155)</f>
        <v>-6</v>
      </c>
      <c r="B155" s="6">
        <f>RANK(K155,K3:K390)</f>
        <v>153</v>
      </c>
      <c r="C155" s="6">
        <f>RANK(L155,L3:L390)</f>
        <v>147</v>
      </c>
      <c r="D155" s="6">
        <f>RANK(M155,M3:M390)</f>
        <v>149</v>
      </c>
      <c r="E155" s="6">
        <f>RANK(N155,N3:N390)</f>
        <v>154</v>
      </c>
      <c r="F155" s="6">
        <f>RANK(O155,O3:O390)</f>
        <v>173</v>
      </c>
      <c r="G155" s="6">
        <f>RANK(P155,P3:P390)</f>
        <v>153</v>
      </c>
      <c r="H155" s="6">
        <f>RANK(Q155,Q3:Q390)</f>
        <v>155</v>
      </c>
      <c r="I155" s="6">
        <f>RANK(R155,R3:R390)</f>
        <v>194</v>
      </c>
      <c r="J155" s="10" t="s">
        <v>175</v>
      </c>
      <c r="K155" s="2">
        <v>4551016</v>
      </c>
      <c r="L155" s="2">
        <v>6316107</v>
      </c>
      <c r="M155" s="2">
        <v>7389336</v>
      </c>
      <c r="N155" s="2">
        <v>5298754</v>
      </c>
      <c r="O155" s="2">
        <v>2569553</v>
      </c>
      <c r="P155" s="2">
        <v>5432732</v>
      </c>
      <c r="Q155" s="2">
        <v>4531512</v>
      </c>
      <c r="R155" s="2">
        <v>1012382</v>
      </c>
      <c r="S155" s="2">
        <f>K155-L155</f>
        <v>-1765091</v>
      </c>
      <c r="T155" s="3">
        <f>S155/L155</f>
        <v>-0.27945869188093</v>
      </c>
      <c r="U155" s="2">
        <f>L155-M155</f>
        <v>-1073229</v>
      </c>
      <c r="V155" s="3">
        <f>U155/M155</f>
        <v>-0.14524024892088</v>
      </c>
      <c r="W155" s="2">
        <f>M155-N155</f>
        <v>2090582</v>
      </c>
      <c r="X155" s="3">
        <f>W155/N155</f>
        <v>0.39454218859755</v>
      </c>
      <c r="Y155" s="2">
        <f>N155-O155</f>
        <v>2729201</v>
      </c>
      <c r="Z155" s="3">
        <f>Y155/O155</f>
        <v>1.0621306507396</v>
      </c>
      <c r="AA155" s="2">
        <f>O155-P155</f>
        <v>-2863179</v>
      </c>
      <c r="AB155" s="3">
        <f>AA155/P155</f>
        <v>-0.52702378839965</v>
      </c>
      <c r="AC155" s="2">
        <f>P155-Q155</f>
        <v>901220</v>
      </c>
      <c r="AD155" s="3">
        <f>AC155/Q155</f>
        <v>0.1988784317464</v>
      </c>
      <c r="AE155" s="2">
        <f>Q155-R155</f>
        <v>3519130</v>
      </c>
      <c r="AF155" s="3">
        <f>AE155/R155</f>
        <v>3.4760890651948</v>
      </c>
      <c r="AG155" s="2"/>
      <c r="AH155" s="3"/>
      <c r="AI155" s="7">
        <f>(AK155-AJ155)</f>
        <v>-3</v>
      </c>
      <c r="AJ155" s="6">
        <f>RANK(AS155,AS3:AS390)</f>
        <v>195</v>
      </c>
      <c r="AK155" s="6">
        <f>RANK(AT155,AT3:AT390)</f>
        <v>192</v>
      </c>
      <c r="AL155" s="6">
        <f>RANK(AU155,AU3:AU390)</f>
        <v>217</v>
      </c>
      <c r="AM155" s="6">
        <f>RANK(AV155,AV3:AV390)</f>
        <v>203</v>
      </c>
      <c r="AN155" s="6">
        <f>RANK(AW155,AW3:AW390)</f>
        <v>223</v>
      </c>
      <c r="AO155" s="6">
        <f>RANK(AX155,AX3:AX390)</f>
        <v>205</v>
      </c>
      <c r="AP155" s="6">
        <f>RANK(AY155,AY3:AY390)</f>
        <v>225</v>
      </c>
      <c r="AQ155" s="6">
        <f>RANK(AZ155,AZ3:AZ390)</f>
        <v>215</v>
      </c>
      <c r="AR155" s="10" t="s">
        <v>175</v>
      </c>
      <c r="AS155" s="2">
        <v>0</v>
      </c>
      <c r="AT155" s="2">
        <v>0</v>
      </c>
      <c r="AU155" s="2">
        <v>4500</v>
      </c>
      <c r="AV155" s="2">
        <v>19900</v>
      </c>
      <c r="AW155" s="2">
        <v>0</v>
      </c>
      <c r="AX155" s="2">
        <v>8000</v>
      </c>
      <c r="AY155" s="2">
        <v>0</v>
      </c>
      <c r="AZ155" s="2">
        <v>0</v>
      </c>
      <c r="BA155" s="2">
        <f>AS155-AT155</f>
        <v>0</v>
      </c>
      <c r="BB155" s="3" t="str">
        <f>BA155/AT155</f>
        <v>0</v>
      </c>
      <c r="BC155" s="2">
        <f>AT155-AU155</f>
        <v>-4500</v>
      </c>
      <c r="BD155" s="3">
        <f>BC155/AU155</f>
        <v>-1</v>
      </c>
      <c r="BE155" s="2">
        <f>AU155-AV155</f>
        <v>-15400</v>
      </c>
      <c r="BF155" s="3">
        <f>BE155/AV155</f>
        <v>-0.77386934673367</v>
      </c>
      <c r="BG155" s="2">
        <f>AV155-AW155</f>
        <v>19900</v>
      </c>
      <c r="BH155" s="3" t="str">
        <f>BG155/AW155</f>
        <v>0</v>
      </c>
      <c r="BI155" s="2">
        <f>AW155-AX155</f>
        <v>-8000</v>
      </c>
      <c r="BJ155" s="3">
        <f>BI155/AX155</f>
        <v>-1</v>
      </c>
      <c r="BK155" s="2">
        <f>AX155-AY155</f>
        <v>8000</v>
      </c>
      <c r="BL155" s="3" t="str">
        <f>BK155/AY155</f>
        <v>0</v>
      </c>
      <c r="BM155" s="2">
        <f>AY155-AZ155</f>
        <v>0</v>
      </c>
      <c r="BN155" s="3" t="str">
        <f>BM155/AZ155</f>
        <v>0</v>
      </c>
      <c r="BO155" s="2"/>
      <c r="BP155" s="3"/>
      <c r="BQ155" s="8">
        <f>(BS155-BR155)</f>
        <v>1</v>
      </c>
      <c r="BR155" s="6">
        <f>RANK(CA155,CA3:CA390)</f>
        <v>121</v>
      </c>
      <c r="BS155" s="6">
        <f>RANK(CB155,CB3:CB390)</f>
        <v>122</v>
      </c>
      <c r="BT155" s="6">
        <f>RANK(CC155,CC3:CC390)</f>
        <v>121</v>
      </c>
      <c r="BU155" s="6">
        <f>RANK(CD155,CD3:CD390)</f>
        <v>124</v>
      </c>
      <c r="BV155" s="6">
        <f>RANK(CE155,CE3:CE390)</f>
        <v>134</v>
      </c>
      <c r="BW155" s="6">
        <f>RANK(CF155,CF3:CF390)</f>
        <v>122</v>
      </c>
      <c r="BX155" s="6">
        <f>RANK(CG155,CG3:CG390)</f>
        <v>118</v>
      </c>
      <c r="BY155" s="6">
        <f>RANK(CH155,CH3:CH390)</f>
        <v>149</v>
      </c>
      <c r="BZ155" s="10" t="s">
        <v>175</v>
      </c>
      <c r="CA155" s="2">
        <v>4551016</v>
      </c>
      <c r="CB155" s="2">
        <v>6316107</v>
      </c>
      <c r="CC155" s="2">
        <v>7384836</v>
      </c>
      <c r="CD155" s="2">
        <v>5278854</v>
      </c>
      <c r="CE155" s="2">
        <v>2569553</v>
      </c>
      <c r="CF155" s="2">
        <v>5424732</v>
      </c>
      <c r="CG155" s="2">
        <v>4531512</v>
      </c>
      <c r="CH155" s="2">
        <v>1012382</v>
      </c>
      <c r="CI155" s="2">
        <f>CA155-CB155</f>
        <v>-1765091</v>
      </c>
      <c r="CJ155" s="3">
        <f>CI155/CB155</f>
        <v>-0.27945869188093</v>
      </c>
      <c r="CK155" s="2">
        <f>CB155-CC155</f>
        <v>-1068729</v>
      </c>
      <c r="CL155" s="3">
        <f>CK155/CC155</f>
        <v>-0.14471939525807</v>
      </c>
      <c r="CM155" s="2">
        <f>CC155-CD155</f>
        <v>2105982</v>
      </c>
      <c r="CN155" s="3">
        <f>CM155/CD155</f>
        <v>0.39894681686593</v>
      </c>
      <c r="CO155" s="2">
        <f>CD155-CE155</f>
        <v>2709301</v>
      </c>
      <c r="CP155" s="3">
        <f>CO155/CE155</f>
        <v>1.054386113071</v>
      </c>
      <c r="CQ155" s="2">
        <f>CE155-CF155</f>
        <v>-2855179</v>
      </c>
      <c r="CR155" s="3">
        <f>CQ155/CF155</f>
        <v>-0.5263262775009</v>
      </c>
      <c r="CS155" s="2">
        <f>CF155-CG155</f>
        <v>893220</v>
      </c>
      <c r="CT155" s="3">
        <f>CS155/CG155</f>
        <v>0.19711301658254</v>
      </c>
      <c r="CU155" s="2">
        <f>CG155-CH155</f>
        <v>3519130</v>
      </c>
      <c r="CV155" s="3">
        <f>CU155/CH155</f>
        <v>3.4760890651948</v>
      </c>
      <c r="CW155" s="2"/>
      <c r="CX155" s="3"/>
      <c r="CY155" s="3"/>
      <c r="CZ155" s="11" t="s">
        <v>175</v>
      </c>
      <c r="DA155" s="2">
        <f>AS155-CA155</f>
        <v>-4551016</v>
      </c>
      <c r="DB155" s="2">
        <f>AT155-CB155</f>
        <v>-6316107</v>
      </c>
      <c r="DC155" s="2">
        <f>AU155-CC155</f>
        <v>-7380336</v>
      </c>
      <c r="DD155" s="2">
        <f>AV155-CD155</f>
        <v>-5258954</v>
      </c>
      <c r="DE155" s="2">
        <f>AW155-CE155</f>
        <v>-2569553</v>
      </c>
      <c r="DF155" s="2">
        <f>AX155-CF155</f>
        <v>-5416732</v>
      </c>
      <c r="DG155" s="2">
        <f>AY155-CG155</f>
        <v>-4531512</v>
      </c>
      <c r="DH155" s="2">
        <f>AZ155-CH155</f>
        <v>-1012382</v>
      </c>
      <c r="DI155" s="2"/>
      <c r="DJ155" s="9" t="s">
        <v>175</v>
      </c>
      <c r="DK155" s="4">
        <f>AS155/K155</f>
        <v>0</v>
      </c>
      <c r="DL155" s="4">
        <f>AT155/L155</f>
        <v>0</v>
      </c>
      <c r="DM155" s="4">
        <f>AU155/M155</f>
        <v>0.00060898570588751</v>
      </c>
      <c r="DN155" s="4">
        <f>AV155/N155</f>
        <v>0.0037555999014108</v>
      </c>
      <c r="DO155" s="4">
        <f>AW155/O155</f>
        <v>0</v>
      </c>
      <c r="DP155" s="4">
        <f>AX155/P155</f>
        <v>0.0014725556129034</v>
      </c>
      <c r="DQ155" s="4">
        <f>AY155/Q155</f>
        <v>0</v>
      </c>
      <c r="DR155" s="4">
        <f>AZ155/R155</f>
        <v>0</v>
      </c>
      <c r="DS155" s="4"/>
    </row>
    <row r="156" spans="1:130">
      <c r="A156" s="6">
        <f>(C156-B156)</f>
        <v>51</v>
      </c>
      <c r="B156" s="6">
        <f>RANK(K156,K3:K390)</f>
        <v>154</v>
      </c>
      <c r="C156" s="6">
        <f>RANK(L156,L3:L390)</f>
        <v>205</v>
      </c>
      <c r="D156" s="6">
        <f>RANK(M156,M3:M390)</f>
        <v>244</v>
      </c>
      <c r="E156" s="6">
        <f>RANK(N156,N3:N390)</f>
        <v>222</v>
      </c>
      <c r="F156" s="6">
        <f>RANK(O156,O3:O390)</f>
        <v>238</v>
      </c>
      <c r="G156" s="6">
        <f>RANK(P156,P3:P390)</f>
        <v>186</v>
      </c>
      <c r="H156" s="6">
        <f>RANK(Q156,Q3:Q390)</f>
        <v>210</v>
      </c>
      <c r="I156" s="6">
        <f>RANK(R156,R3:R390)</f>
        <v>228</v>
      </c>
      <c r="J156" s="10" t="s">
        <v>176</v>
      </c>
      <c r="K156" s="2">
        <v>4496789</v>
      </c>
      <c r="L156" s="2">
        <v>629238</v>
      </c>
      <c r="M156" s="2">
        <v>169265</v>
      </c>
      <c r="N156" s="2">
        <v>427132</v>
      </c>
      <c r="O156" s="2">
        <v>273009</v>
      </c>
      <c r="P156" s="2">
        <v>2200812</v>
      </c>
      <c r="Q156" s="2">
        <v>591100</v>
      </c>
      <c r="R156" s="2">
        <v>222714</v>
      </c>
      <c r="S156" s="2">
        <f>K156-L156</f>
        <v>3867551</v>
      </c>
      <c r="T156" s="3">
        <f>S156/L156</f>
        <v>6.1464040633274</v>
      </c>
      <c r="U156" s="2">
        <f>L156-M156</f>
        <v>459973</v>
      </c>
      <c r="V156" s="3">
        <f>U156/M156</f>
        <v>2.7174726021328</v>
      </c>
      <c r="W156" s="2">
        <f>M156-N156</f>
        <v>-257867</v>
      </c>
      <c r="X156" s="3">
        <f>W156/N156</f>
        <v>-0.60371735201296</v>
      </c>
      <c r="Y156" s="2">
        <f>N156-O156</f>
        <v>154123</v>
      </c>
      <c r="Z156" s="3">
        <f>Y156/O156</f>
        <v>0.56453450252556</v>
      </c>
      <c r="AA156" s="2">
        <f>O156-P156</f>
        <v>-1927803</v>
      </c>
      <c r="AB156" s="3">
        <f>AA156/P156</f>
        <v>-0.87595078543737</v>
      </c>
      <c r="AC156" s="2">
        <f>P156-Q156</f>
        <v>1609712</v>
      </c>
      <c r="AD156" s="3">
        <f>AC156/Q156</f>
        <v>2.7232481813568</v>
      </c>
      <c r="AE156" s="2">
        <f>Q156-R156</f>
        <v>368386</v>
      </c>
      <c r="AF156" s="3">
        <f>AE156/R156</f>
        <v>1.6540765286421</v>
      </c>
      <c r="AG156" s="2"/>
      <c r="AH156" s="3"/>
      <c r="AI156" s="7">
        <f>(AK156-AJ156)</f>
        <v>-3</v>
      </c>
      <c r="AJ156" s="6">
        <f>RANK(AS156,AS3:AS390)</f>
        <v>195</v>
      </c>
      <c r="AK156" s="6">
        <f>RANK(AT156,AT3:AT390)</f>
        <v>192</v>
      </c>
      <c r="AL156" s="6">
        <f>RANK(AU156,AU3:AU390)</f>
        <v>220</v>
      </c>
      <c r="AM156" s="6">
        <f>RANK(AV156,AV3:AV390)</f>
        <v>227</v>
      </c>
      <c r="AN156" s="6">
        <f>RANK(AW156,AW3:AW390)</f>
        <v>223</v>
      </c>
      <c r="AO156" s="6">
        <f>RANK(AX156,AX3:AX390)</f>
        <v>214</v>
      </c>
      <c r="AP156" s="6">
        <f>RANK(AY156,AY3:AY390)</f>
        <v>153</v>
      </c>
      <c r="AQ156" s="6">
        <f>RANK(AZ156,AZ3:AZ390)</f>
        <v>215</v>
      </c>
      <c r="AR156" s="10" t="s">
        <v>176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329279</v>
      </c>
      <c r="AZ156" s="2">
        <v>0</v>
      </c>
      <c r="BA156" s="2">
        <f>AS156-AT156</f>
        <v>0</v>
      </c>
      <c r="BB156" s="3" t="str">
        <f>BA156/AT156</f>
        <v>0</v>
      </c>
      <c r="BC156" s="2">
        <f>AT156-AU156</f>
        <v>0</v>
      </c>
      <c r="BD156" s="3" t="str">
        <f>BC156/AU156</f>
        <v>0</v>
      </c>
      <c r="BE156" s="2">
        <f>AU156-AV156</f>
        <v>0</v>
      </c>
      <c r="BF156" s="3" t="str">
        <f>BE156/AV156</f>
        <v>0</v>
      </c>
      <c r="BG156" s="2">
        <f>AV156-AW156</f>
        <v>0</v>
      </c>
      <c r="BH156" s="3" t="str">
        <f>BG156/AW156</f>
        <v>0</v>
      </c>
      <c r="BI156" s="2">
        <f>AW156-AX156</f>
        <v>0</v>
      </c>
      <c r="BJ156" s="3" t="str">
        <f>BI156/AX156</f>
        <v>0</v>
      </c>
      <c r="BK156" s="2">
        <f>AX156-AY156</f>
        <v>-329279</v>
      </c>
      <c r="BL156" s="3">
        <f>BK156/AY156</f>
        <v>-1</v>
      </c>
      <c r="BM156" s="2">
        <f>AY156-AZ156</f>
        <v>329279</v>
      </c>
      <c r="BN156" s="3" t="str">
        <f>BM156/AZ156</f>
        <v>0</v>
      </c>
      <c r="BO156" s="2"/>
      <c r="BP156" s="3"/>
      <c r="BQ156" s="8">
        <f>(BS156-BR156)</f>
        <v>53</v>
      </c>
      <c r="BR156" s="6">
        <f>RANK(CA156,CA3:CA390)</f>
        <v>122</v>
      </c>
      <c r="BS156" s="6">
        <f>RANK(CB156,CB3:CB390)</f>
        <v>175</v>
      </c>
      <c r="BT156" s="6">
        <f>RANK(CC156,CC3:CC390)</f>
        <v>206</v>
      </c>
      <c r="BU156" s="6">
        <f>RANK(CD156,CD3:CD390)</f>
        <v>191</v>
      </c>
      <c r="BV156" s="6">
        <f>RANK(CE156,CE3:CE390)</f>
        <v>191</v>
      </c>
      <c r="BW156" s="6">
        <f>RANK(CF156,CF3:CF390)</f>
        <v>142</v>
      </c>
      <c r="BX156" s="6">
        <f>RANK(CG156,CG3:CG390)</f>
        <v>185</v>
      </c>
      <c r="BY156" s="6">
        <f>RANK(CH156,CH3:CH390)</f>
        <v>186</v>
      </c>
      <c r="BZ156" s="10" t="s">
        <v>176</v>
      </c>
      <c r="CA156" s="2">
        <v>4496789</v>
      </c>
      <c r="CB156" s="2">
        <v>629238</v>
      </c>
      <c r="CC156" s="2">
        <v>169265</v>
      </c>
      <c r="CD156" s="2">
        <v>427132</v>
      </c>
      <c r="CE156" s="2">
        <v>273009</v>
      </c>
      <c r="CF156" s="2">
        <v>2200812</v>
      </c>
      <c r="CG156" s="2">
        <v>261821</v>
      </c>
      <c r="CH156" s="2">
        <v>222714</v>
      </c>
      <c r="CI156" s="2">
        <f>CA156-CB156</f>
        <v>3867551</v>
      </c>
      <c r="CJ156" s="3">
        <f>CI156/CB156</f>
        <v>6.1464040633274</v>
      </c>
      <c r="CK156" s="2">
        <f>CB156-CC156</f>
        <v>459973</v>
      </c>
      <c r="CL156" s="3">
        <f>CK156/CC156</f>
        <v>2.7174726021328</v>
      </c>
      <c r="CM156" s="2">
        <f>CC156-CD156</f>
        <v>-257867</v>
      </c>
      <c r="CN156" s="3">
        <f>CM156/CD156</f>
        <v>-0.60371735201296</v>
      </c>
      <c r="CO156" s="2">
        <f>CD156-CE156</f>
        <v>154123</v>
      </c>
      <c r="CP156" s="3">
        <f>CO156/CE156</f>
        <v>0.56453450252556</v>
      </c>
      <c r="CQ156" s="2">
        <f>CE156-CF156</f>
        <v>-1927803</v>
      </c>
      <c r="CR156" s="3">
        <f>CQ156/CF156</f>
        <v>-0.87595078543737</v>
      </c>
      <c r="CS156" s="2">
        <f>CF156-CG156</f>
        <v>1938991</v>
      </c>
      <c r="CT156" s="3">
        <f>CS156/CG156</f>
        <v>7.4057886876912</v>
      </c>
      <c r="CU156" s="2">
        <f>CG156-CH156</f>
        <v>39107</v>
      </c>
      <c r="CV156" s="3">
        <f>CU156/CH156</f>
        <v>0.17559291288379</v>
      </c>
      <c r="CW156" s="2"/>
      <c r="CX156" s="3"/>
      <c r="CY156" s="3"/>
      <c r="CZ156" s="11" t="s">
        <v>176</v>
      </c>
      <c r="DA156" s="2">
        <f>AS156-CA156</f>
        <v>-4496789</v>
      </c>
      <c r="DB156" s="2">
        <f>AT156-CB156</f>
        <v>-629238</v>
      </c>
      <c r="DC156" s="2">
        <f>AU156-CC156</f>
        <v>-169265</v>
      </c>
      <c r="DD156" s="2">
        <f>AV156-CD156</f>
        <v>-427132</v>
      </c>
      <c r="DE156" s="2">
        <f>AW156-CE156</f>
        <v>-273009</v>
      </c>
      <c r="DF156" s="2">
        <f>AX156-CF156</f>
        <v>-2200812</v>
      </c>
      <c r="DG156" s="2">
        <f>AY156-CG156</f>
        <v>67458</v>
      </c>
      <c r="DH156" s="2">
        <f>AZ156-CH156</f>
        <v>-222714</v>
      </c>
      <c r="DI156" s="2"/>
      <c r="DJ156" s="9" t="s">
        <v>176</v>
      </c>
      <c r="DK156" s="4">
        <f>AS156/K156</f>
        <v>0</v>
      </c>
      <c r="DL156" s="4">
        <f>AT156/L156</f>
        <v>0</v>
      </c>
      <c r="DM156" s="4">
        <f>AU156/M156</f>
        <v>0</v>
      </c>
      <c r="DN156" s="4">
        <f>AV156/N156</f>
        <v>0</v>
      </c>
      <c r="DO156" s="4">
        <f>AW156/O156</f>
        <v>0</v>
      </c>
      <c r="DP156" s="4">
        <f>AX156/P156</f>
        <v>0</v>
      </c>
      <c r="DQ156" s="4">
        <f>AY156/Q156</f>
        <v>0.55706141092878</v>
      </c>
      <c r="DR156" s="4">
        <f>AZ156/R156</f>
        <v>0</v>
      </c>
      <c r="DS156" s="4"/>
    </row>
    <row r="157" spans="1:130">
      <c r="A157" s="6">
        <f>(C157-B157)</f>
        <v>-30</v>
      </c>
      <c r="B157" s="6">
        <f>RANK(K157,K3:K390)</f>
        <v>155</v>
      </c>
      <c r="C157" s="6">
        <f>RANK(L157,L3:L390)</f>
        <v>125</v>
      </c>
      <c r="D157" s="6">
        <f>RANK(M157,M3:M390)</f>
        <v>88</v>
      </c>
      <c r="E157" s="6">
        <f>RANK(N157,N3:N390)</f>
        <v>153</v>
      </c>
      <c r="F157" s="6">
        <f>RANK(O157,O3:O390)</f>
        <v>162</v>
      </c>
      <c r="G157" s="6">
        <f>RANK(P157,P3:P390)</f>
        <v>132</v>
      </c>
      <c r="H157" s="6">
        <f>RANK(Q157,Q3:Q390)</f>
        <v>128</v>
      </c>
      <c r="I157" s="6">
        <f>RANK(R157,R3:R390)</f>
        <v>217</v>
      </c>
      <c r="J157" s="10" t="s">
        <v>177</v>
      </c>
      <c r="K157" s="2">
        <v>4479149</v>
      </c>
      <c r="L157" s="2">
        <v>17531341</v>
      </c>
      <c r="M157" s="2">
        <v>101676728</v>
      </c>
      <c r="N157" s="2">
        <v>5323243</v>
      </c>
      <c r="O157" s="2">
        <v>3448048</v>
      </c>
      <c r="P157" s="2">
        <v>12704264</v>
      </c>
      <c r="Q157" s="2">
        <v>14931269</v>
      </c>
      <c r="R157" s="2">
        <v>430240</v>
      </c>
      <c r="S157" s="2">
        <f>K157-L157</f>
        <v>-13052192</v>
      </c>
      <c r="T157" s="3">
        <f>S157/L157</f>
        <v>-0.74450619607479</v>
      </c>
      <c r="U157" s="2">
        <f>L157-M157</f>
        <v>-84145387</v>
      </c>
      <c r="V157" s="3">
        <f>U157/M157</f>
        <v>-0.82757764392261</v>
      </c>
      <c r="W157" s="2">
        <f>M157-N157</f>
        <v>96353485</v>
      </c>
      <c r="X157" s="3">
        <f>W157/N157</f>
        <v>18.100523496673</v>
      </c>
      <c r="Y157" s="2">
        <f>N157-O157</f>
        <v>1875195</v>
      </c>
      <c r="Z157" s="3">
        <f>Y157/O157</f>
        <v>0.54384248711155</v>
      </c>
      <c r="AA157" s="2">
        <f>O157-P157</f>
        <v>-9256216</v>
      </c>
      <c r="AB157" s="3">
        <f>AA157/P157</f>
        <v>-0.72859128242297</v>
      </c>
      <c r="AC157" s="2">
        <f>P157-Q157</f>
        <v>-2227005</v>
      </c>
      <c r="AD157" s="3">
        <f>AC157/Q157</f>
        <v>-0.14915041715476</v>
      </c>
      <c r="AE157" s="2">
        <f>Q157-R157</f>
        <v>14501029</v>
      </c>
      <c r="AF157" s="3">
        <f>AE157/R157</f>
        <v>33.704511435478</v>
      </c>
      <c r="AG157" s="2"/>
      <c r="AH157" s="3"/>
      <c r="AI157" s="7">
        <f>(AK157-AJ157)</f>
        <v>-9</v>
      </c>
      <c r="AJ157" s="6">
        <f>RANK(AS157,AS3:AS390)</f>
        <v>108</v>
      </c>
      <c r="AK157" s="6">
        <f>RANK(AT157,AT3:AT390)</f>
        <v>99</v>
      </c>
      <c r="AL157" s="6">
        <f>RANK(AU157,AU3:AU390)</f>
        <v>60</v>
      </c>
      <c r="AM157" s="6">
        <f>RANK(AV157,AV3:AV390)</f>
        <v>105</v>
      </c>
      <c r="AN157" s="6">
        <f>RANK(AW157,AW3:AW390)</f>
        <v>117</v>
      </c>
      <c r="AO157" s="6">
        <f>RANK(AX157,AX3:AX390)</f>
        <v>88</v>
      </c>
      <c r="AP157" s="6">
        <f>RANK(AY157,AY3:AY390)</f>
        <v>89</v>
      </c>
      <c r="AQ157" s="6">
        <f>RANK(AZ157,AZ3:AZ390)</f>
        <v>164</v>
      </c>
      <c r="AR157" s="10" t="s">
        <v>177</v>
      </c>
      <c r="AS157" s="2">
        <v>4449146</v>
      </c>
      <c r="AT157" s="2">
        <v>5512314</v>
      </c>
      <c r="AU157" s="2">
        <v>101676171</v>
      </c>
      <c r="AV157" s="2">
        <v>5309479</v>
      </c>
      <c r="AW157" s="2">
        <v>3418459</v>
      </c>
      <c r="AX157" s="2">
        <v>12703964</v>
      </c>
      <c r="AY157" s="2">
        <v>14900360</v>
      </c>
      <c r="AZ157" s="2">
        <v>170629</v>
      </c>
      <c r="BA157" s="2">
        <f>AS157-AT157</f>
        <v>-1063168</v>
      </c>
      <c r="BB157" s="3">
        <f>BA157/AT157</f>
        <v>-0.19287145108207</v>
      </c>
      <c r="BC157" s="2">
        <f>AT157-AU157</f>
        <v>-96163857</v>
      </c>
      <c r="BD157" s="3">
        <f>BC157/AU157</f>
        <v>-0.94578558628058</v>
      </c>
      <c r="BE157" s="2">
        <f>AU157-AV157</f>
        <v>96366692</v>
      </c>
      <c r="BF157" s="3">
        <f>BE157/AV157</f>
        <v>18.149933731728</v>
      </c>
      <c r="BG157" s="2">
        <f>AV157-AW157</f>
        <v>1891020</v>
      </c>
      <c r="BH157" s="3">
        <f>BG157/AW157</f>
        <v>0.55317907864333</v>
      </c>
      <c r="BI157" s="2">
        <f>AW157-AX157</f>
        <v>-9285505</v>
      </c>
      <c r="BJ157" s="3">
        <f>BI157/AX157</f>
        <v>-0.73091398873611</v>
      </c>
      <c r="BK157" s="2">
        <f>AX157-AY157</f>
        <v>-2196396</v>
      </c>
      <c r="BL157" s="3">
        <f>BK157/AY157</f>
        <v>-0.14740556604002</v>
      </c>
      <c r="BM157" s="2">
        <f>AY157-AZ157</f>
        <v>14729731</v>
      </c>
      <c r="BN157" s="3">
        <f>BM157/AZ157</f>
        <v>86.326070011546</v>
      </c>
      <c r="BO157" s="2"/>
      <c r="BP157" s="3"/>
      <c r="BQ157" s="8">
        <f>(BS157-BR157)</f>
        <v>-120</v>
      </c>
      <c r="BR157" s="6">
        <f>RANK(CA157,CA3:CA390)</f>
        <v>227</v>
      </c>
      <c r="BS157" s="6">
        <f>RANK(CB157,CB3:CB390)</f>
        <v>107</v>
      </c>
      <c r="BT157" s="6">
        <f>RANK(CC157,CC3:CC390)</f>
        <v>283</v>
      </c>
      <c r="BU157" s="6">
        <f>RANK(CD157,CD3:CD390)</f>
        <v>251</v>
      </c>
      <c r="BV157" s="6">
        <f>RANK(CE157,CE3:CE390)</f>
        <v>243</v>
      </c>
      <c r="BW157" s="6">
        <f>RANK(CF157,CF3:CF390)</f>
        <v>272</v>
      </c>
      <c r="BX157" s="6">
        <f>RANK(CG157,CG3:CG390)</f>
        <v>234</v>
      </c>
      <c r="BY157" s="6">
        <f>RANK(CH157,CH3:CH390)</f>
        <v>185</v>
      </c>
      <c r="BZ157" s="10" t="s">
        <v>177</v>
      </c>
      <c r="CA157" s="2">
        <v>30003</v>
      </c>
      <c r="CB157" s="2">
        <v>12019027</v>
      </c>
      <c r="CC157" s="2">
        <v>557</v>
      </c>
      <c r="CD157" s="2">
        <v>13764</v>
      </c>
      <c r="CE157" s="2">
        <v>29589</v>
      </c>
      <c r="CF157" s="2">
        <v>300</v>
      </c>
      <c r="CG157" s="2">
        <v>30909</v>
      </c>
      <c r="CH157" s="2">
        <v>259611</v>
      </c>
      <c r="CI157" s="2">
        <f>CA157-CB157</f>
        <v>-11989024</v>
      </c>
      <c r="CJ157" s="3">
        <f>CI157/CB157</f>
        <v>-0.99750370807887</v>
      </c>
      <c r="CK157" s="2">
        <f>CB157-CC157</f>
        <v>12018470</v>
      </c>
      <c r="CL157" s="3">
        <f>CK157/CC157</f>
        <v>21577.145421903</v>
      </c>
      <c r="CM157" s="2">
        <f>CC157-CD157</f>
        <v>-13207</v>
      </c>
      <c r="CN157" s="3">
        <f>CM157/CD157</f>
        <v>-0.95953211275792</v>
      </c>
      <c r="CO157" s="2">
        <f>CD157-CE157</f>
        <v>-15825</v>
      </c>
      <c r="CP157" s="3">
        <f>CO157/CE157</f>
        <v>-0.53482713170435</v>
      </c>
      <c r="CQ157" s="2">
        <f>CE157-CF157</f>
        <v>29289</v>
      </c>
      <c r="CR157" s="3">
        <f>CQ157/CF157</f>
        <v>97.63</v>
      </c>
      <c r="CS157" s="2">
        <f>CF157-CG157</f>
        <v>-30609</v>
      </c>
      <c r="CT157" s="3">
        <f>CS157/CG157</f>
        <v>-0.99029408910026</v>
      </c>
      <c r="CU157" s="2">
        <f>CG157-CH157</f>
        <v>-228702</v>
      </c>
      <c r="CV157" s="3">
        <f>CU157/CH157</f>
        <v>-0.88094110033858</v>
      </c>
      <c r="CW157" s="2"/>
      <c r="CX157" s="3"/>
      <c r="CY157" s="3"/>
      <c r="CZ157" s="11" t="s">
        <v>177</v>
      </c>
      <c r="DA157" s="2">
        <f>AS157-CA157</f>
        <v>4419143</v>
      </c>
      <c r="DB157" s="2">
        <f>AT157-CB157</f>
        <v>-6506713</v>
      </c>
      <c r="DC157" s="2">
        <f>AU157-CC157</f>
        <v>101675614</v>
      </c>
      <c r="DD157" s="2">
        <f>AV157-CD157</f>
        <v>5295715</v>
      </c>
      <c r="DE157" s="2">
        <f>AW157-CE157</f>
        <v>3388870</v>
      </c>
      <c r="DF157" s="2">
        <f>AX157-CF157</f>
        <v>12703664</v>
      </c>
      <c r="DG157" s="2">
        <f>AY157-CG157</f>
        <v>14869451</v>
      </c>
      <c r="DH157" s="2">
        <f>AZ157-CH157</f>
        <v>-88982</v>
      </c>
      <c r="DI157" s="2"/>
      <c r="DJ157" s="9" t="s">
        <v>177</v>
      </c>
      <c r="DK157" s="4">
        <f>AS157/K157</f>
        <v>0.99330162939433</v>
      </c>
      <c r="DL157" s="4">
        <f>AT157/L157</f>
        <v>0.31442626094604</v>
      </c>
      <c r="DM157" s="4">
        <f>AU157/M157</f>
        <v>0.99999452185361</v>
      </c>
      <c r="DN157" s="4">
        <f>AV157/N157</f>
        <v>0.99741435812718</v>
      </c>
      <c r="DO157" s="4">
        <f>AW157/O157</f>
        <v>0.9914186229426</v>
      </c>
      <c r="DP157" s="4">
        <f>AX157/P157</f>
        <v>0.99997638588115</v>
      </c>
      <c r="DQ157" s="4">
        <f>AY157/Q157</f>
        <v>0.99792991473129</v>
      </c>
      <c r="DR157" s="4">
        <f>AZ157/R157</f>
        <v>0.39659027519524</v>
      </c>
      <c r="DS157" s="4"/>
    </row>
    <row r="158" spans="1:130">
      <c r="A158" s="6">
        <f>(C158-B158)</f>
        <v>12</v>
      </c>
      <c r="B158" s="6">
        <f>RANK(K158,K3:K390)</f>
        <v>156</v>
      </c>
      <c r="C158" s="6">
        <f>RANK(L158,L3:L390)</f>
        <v>168</v>
      </c>
      <c r="D158" s="6">
        <f>RANK(M158,M3:M390)</f>
        <v>168</v>
      </c>
      <c r="E158" s="6">
        <f>RANK(N158,N3:N390)</f>
        <v>139</v>
      </c>
      <c r="F158" s="6">
        <f>RANK(O158,O3:O390)</f>
        <v>133</v>
      </c>
      <c r="G158" s="6">
        <f>RANK(P158,P3:P390)</f>
        <v>129</v>
      </c>
      <c r="H158" s="6">
        <f>RANK(Q158,Q3:Q390)</f>
        <v>121</v>
      </c>
      <c r="I158" s="6">
        <f>RANK(R158,R3:R390)</f>
        <v>145</v>
      </c>
      <c r="J158" s="10" t="s">
        <v>178</v>
      </c>
      <c r="K158" s="2">
        <v>3968313</v>
      </c>
      <c r="L158" s="2">
        <v>3426933</v>
      </c>
      <c r="M158" s="2">
        <v>3750269</v>
      </c>
      <c r="N158" s="2">
        <v>8116308</v>
      </c>
      <c r="O158" s="2">
        <v>9656227</v>
      </c>
      <c r="P158" s="2">
        <v>14613137</v>
      </c>
      <c r="Q158" s="2">
        <v>19652289</v>
      </c>
      <c r="R158" s="2">
        <v>5902960</v>
      </c>
      <c r="S158" s="2">
        <f>K158-L158</f>
        <v>541380</v>
      </c>
      <c r="T158" s="3">
        <f>S158/L158</f>
        <v>0.15797799373376</v>
      </c>
      <c r="U158" s="2">
        <f>L158-M158</f>
        <v>-323336</v>
      </c>
      <c r="V158" s="3">
        <f>U158/M158</f>
        <v>-0.086216748718559</v>
      </c>
      <c r="W158" s="2">
        <f>M158-N158</f>
        <v>-4366039</v>
      </c>
      <c r="X158" s="3">
        <f>W158/N158</f>
        <v>-0.5379341197993</v>
      </c>
      <c r="Y158" s="2">
        <f>N158-O158</f>
        <v>-1539919</v>
      </c>
      <c r="Z158" s="3">
        <f>Y158/O158</f>
        <v>-0.15947419214565</v>
      </c>
      <c r="AA158" s="2">
        <f>O158-P158</f>
        <v>-4956910</v>
      </c>
      <c r="AB158" s="3">
        <f>AA158/P158</f>
        <v>-0.33920916501364</v>
      </c>
      <c r="AC158" s="2">
        <f>P158-Q158</f>
        <v>-5039152</v>
      </c>
      <c r="AD158" s="3">
        <f>AC158/Q158</f>
        <v>-0.25641552492944</v>
      </c>
      <c r="AE158" s="2">
        <f>Q158-R158</f>
        <v>13749329</v>
      </c>
      <c r="AF158" s="3">
        <f>AE158/R158</f>
        <v>2.3292261848293</v>
      </c>
      <c r="AG158" s="2"/>
      <c r="AH158" s="3"/>
      <c r="AI158" s="7">
        <f>(AK158-AJ158)</f>
        <v>-16</v>
      </c>
      <c r="AJ158" s="6">
        <f>RANK(AS158,AS3:AS390)</f>
        <v>158</v>
      </c>
      <c r="AK158" s="6">
        <f>RANK(AT158,AT3:AT390)</f>
        <v>142</v>
      </c>
      <c r="AL158" s="6">
        <f>RANK(AU158,AU3:AU390)</f>
        <v>139</v>
      </c>
      <c r="AM158" s="6">
        <f>RANK(AV158,AV3:AV390)</f>
        <v>112</v>
      </c>
      <c r="AN158" s="6">
        <f>RANK(AW158,AW3:AW390)</f>
        <v>99</v>
      </c>
      <c r="AO158" s="6">
        <f>RANK(AX158,AX3:AX390)</f>
        <v>99</v>
      </c>
      <c r="AP158" s="6">
        <f>RANK(AY158,AY3:AY390)</f>
        <v>93</v>
      </c>
      <c r="AQ158" s="6">
        <f>RANK(AZ158,AZ3:AZ390)</f>
        <v>142</v>
      </c>
      <c r="AR158" s="10" t="s">
        <v>178</v>
      </c>
      <c r="AS158" s="2">
        <v>185126</v>
      </c>
      <c r="AT158" s="2">
        <v>294571</v>
      </c>
      <c r="AU158" s="2">
        <v>728285</v>
      </c>
      <c r="AV158" s="2">
        <v>4021069</v>
      </c>
      <c r="AW158" s="2">
        <v>7281519</v>
      </c>
      <c r="AX158" s="2">
        <v>8688606</v>
      </c>
      <c r="AY158" s="2">
        <v>12396393</v>
      </c>
      <c r="AZ158" s="2">
        <v>869857</v>
      </c>
      <c r="BA158" s="2">
        <f>AS158-AT158</f>
        <v>-109445</v>
      </c>
      <c r="BB158" s="3">
        <f>BA158/AT158</f>
        <v>-0.3715403077696</v>
      </c>
      <c r="BC158" s="2">
        <f>AT158-AU158</f>
        <v>-433714</v>
      </c>
      <c r="BD158" s="3">
        <f>BC158/AU158</f>
        <v>-0.59552784967423</v>
      </c>
      <c r="BE158" s="2">
        <f>AU158-AV158</f>
        <v>-3292784</v>
      </c>
      <c r="BF158" s="3">
        <f>BE158/AV158</f>
        <v>-0.81888273988832</v>
      </c>
      <c r="BG158" s="2">
        <f>AV158-AW158</f>
        <v>-3260450</v>
      </c>
      <c r="BH158" s="3">
        <f>BG158/AW158</f>
        <v>-0.4477705819349</v>
      </c>
      <c r="BI158" s="2">
        <f>AW158-AX158</f>
        <v>-1407087</v>
      </c>
      <c r="BJ158" s="3">
        <f>BI158/AX158</f>
        <v>-0.16194623165097</v>
      </c>
      <c r="BK158" s="2">
        <f>AX158-AY158</f>
        <v>-3707787</v>
      </c>
      <c r="BL158" s="3">
        <f>BK158/AY158</f>
        <v>-0.29910208558248</v>
      </c>
      <c r="BM158" s="2">
        <f>AY158-AZ158</f>
        <v>11526536</v>
      </c>
      <c r="BN158" s="3">
        <f>BM158/AZ158</f>
        <v>13.25107000346</v>
      </c>
      <c r="BO158" s="2"/>
      <c r="BP158" s="3"/>
      <c r="BQ158" s="8">
        <f>(BS158-BR158)</f>
        <v>17</v>
      </c>
      <c r="BR158" s="6">
        <f>RANK(CA158,CA3:CA390)</f>
        <v>124</v>
      </c>
      <c r="BS158" s="6">
        <f>RANK(CB158,CB3:CB390)</f>
        <v>141</v>
      </c>
      <c r="BT158" s="6">
        <f>RANK(CC158,CC3:CC390)</f>
        <v>136</v>
      </c>
      <c r="BU158" s="6">
        <f>RANK(CD158,CD3:CD390)</f>
        <v>134</v>
      </c>
      <c r="BV158" s="6">
        <f>RANK(CE158,CE3:CE390)</f>
        <v>136</v>
      </c>
      <c r="BW158" s="6">
        <f>RANK(CF158,CF3:CF390)</f>
        <v>120</v>
      </c>
      <c r="BX158" s="6">
        <f>RANK(CG158,CG3:CG390)</f>
        <v>107</v>
      </c>
      <c r="BY158" s="6">
        <f>RANK(CH158,CH3:CH390)</f>
        <v>113</v>
      </c>
      <c r="BZ158" s="10" t="s">
        <v>178</v>
      </c>
      <c r="CA158" s="2">
        <v>3783187</v>
      </c>
      <c r="CB158" s="2">
        <v>3132362</v>
      </c>
      <c r="CC158" s="2">
        <v>3021984</v>
      </c>
      <c r="CD158" s="2">
        <v>4095239</v>
      </c>
      <c r="CE158" s="2">
        <v>2374708</v>
      </c>
      <c r="CF158" s="2">
        <v>5924531</v>
      </c>
      <c r="CG158" s="2">
        <v>7255896</v>
      </c>
      <c r="CH158" s="2">
        <v>5033103</v>
      </c>
      <c r="CI158" s="2">
        <f>CA158-CB158</f>
        <v>650825</v>
      </c>
      <c r="CJ158" s="3">
        <f>CI158/CB158</f>
        <v>0.20777451648309</v>
      </c>
      <c r="CK158" s="2">
        <f>CB158-CC158</f>
        <v>110378</v>
      </c>
      <c r="CL158" s="3">
        <f>CK158/CC158</f>
        <v>0.03652501138325</v>
      </c>
      <c r="CM158" s="2">
        <f>CC158-CD158</f>
        <v>-1073255</v>
      </c>
      <c r="CN158" s="3">
        <f>CM158/CD158</f>
        <v>-0.2620738374488</v>
      </c>
      <c r="CO158" s="2">
        <f>CD158-CE158</f>
        <v>1720531</v>
      </c>
      <c r="CP158" s="3">
        <f>CO158/CE158</f>
        <v>0.72452318348193</v>
      </c>
      <c r="CQ158" s="2">
        <f>CE158-CF158</f>
        <v>-3549823</v>
      </c>
      <c r="CR158" s="3">
        <f>CQ158/CF158</f>
        <v>-0.59917367298779</v>
      </c>
      <c r="CS158" s="2">
        <f>CF158-CG158</f>
        <v>-1331365</v>
      </c>
      <c r="CT158" s="3">
        <f>CS158/CG158</f>
        <v>-0.18348733223299</v>
      </c>
      <c r="CU158" s="2">
        <f>CG158-CH158</f>
        <v>2222793</v>
      </c>
      <c r="CV158" s="3">
        <f>CU158/CH158</f>
        <v>0.44163471321767</v>
      </c>
      <c r="CW158" s="2"/>
      <c r="CX158" s="3"/>
      <c r="CY158" s="3"/>
      <c r="CZ158" s="11" t="s">
        <v>178</v>
      </c>
      <c r="DA158" s="2">
        <f>AS158-CA158</f>
        <v>-3598061</v>
      </c>
      <c r="DB158" s="2">
        <f>AT158-CB158</f>
        <v>-2837791</v>
      </c>
      <c r="DC158" s="2">
        <f>AU158-CC158</f>
        <v>-2293699</v>
      </c>
      <c r="DD158" s="2">
        <f>AV158-CD158</f>
        <v>-74170</v>
      </c>
      <c r="DE158" s="2">
        <f>AW158-CE158</f>
        <v>4906811</v>
      </c>
      <c r="DF158" s="2">
        <f>AX158-CF158</f>
        <v>2764075</v>
      </c>
      <c r="DG158" s="2">
        <f>AY158-CG158</f>
        <v>5140497</v>
      </c>
      <c r="DH158" s="2">
        <f>AZ158-CH158</f>
        <v>-4163246</v>
      </c>
      <c r="DI158" s="2"/>
      <c r="DJ158" s="9" t="s">
        <v>178</v>
      </c>
      <c r="DK158" s="4">
        <f>AS158/K158</f>
        <v>0.046651058018861</v>
      </c>
      <c r="DL158" s="4">
        <f>AT158/L158</f>
        <v>0.085957618663686</v>
      </c>
      <c r="DM158" s="4">
        <f>AU158/M158</f>
        <v>0.19419540304975</v>
      </c>
      <c r="DN158" s="4">
        <f>AV158/N158</f>
        <v>0.49543080425238</v>
      </c>
      <c r="DO158" s="4">
        <f>AW158/O158</f>
        <v>0.75407496116237</v>
      </c>
      <c r="DP158" s="4">
        <f>AX158/P158</f>
        <v>0.59457500466874</v>
      </c>
      <c r="DQ158" s="4">
        <f>AY158/Q158</f>
        <v>0.63078621528515</v>
      </c>
      <c r="DR158" s="4">
        <f>AZ158/R158</f>
        <v>0.14735946033854</v>
      </c>
      <c r="DS158" s="4"/>
    </row>
    <row r="159" spans="1:130">
      <c r="A159" s="6">
        <f>(C159-B159)</f>
        <v>-7</v>
      </c>
      <c r="B159" s="6">
        <f>RANK(K159,K3:K390)</f>
        <v>157</v>
      </c>
      <c r="C159" s="6">
        <f>RANK(L159,L3:L390)</f>
        <v>150</v>
      </c>
      <c r="D159" s="6">
        <f>RANK(M159,M3:M390)</f>
        <v>156</v>
      </c>
      <c r="E159" s="6">
        <f>RANK(N159,N3:N390)</f>
        <v>121</v>
      </c>
      <c r="F159" s="6">
        <f>RANK(O159,O3:O390)</f>
        <v>137</v>
      </c>
      <c r="G159" s="6">
        <f>RANK(P159,P3:P390)</f>
        <v>113</v>
      </c>
      <c r="H159" s="6">
        <f>RANK(Q159,Q3:Q390)</f>
        <v>216</v>
      </c>
      <c r="I159" s="6">
        <f>RANK(R159,R3:R390)</f>
        <v>246</v>
      </c>
      <c r="J159" s="10" t="s">
        <v>179</v>
      </c>
      <c r="K159" s="2">
        <v>3909056</v>
      </c>
      <c r="L159" s="2">
        <v>5229304</v>
      </c>
      <c r="M159" s="2">
        <v>5429945</v>
      </c>
      <c r="N159" s="2">
        <v>22618448</v>
      </c>
      <c r="O159" s="2">
        <v>8187712</v>
      </c>
      <c r="P159" s="2">
        <v>22782271</v>
      </c>
      <c r="Q159" s="2">
        <v>473465</v>
      </c>
      <c r="R159" s="2">
        <v>106108</v>
      </c>
      <c r="S159" s="2">
        <f>K159-L159</f>
        <v>-1320248</v>
      </c>
      <c r="T159" s="3">
        <f>S159/L159</f>
        <v>-0.25247107454453</v>
      </c>
      <c r="U159" s="2">
        <f>L159-M159</f>
        <v>-200641</v>
      </c>
      <c r="V159" s="3">
        <f>U159/M159</f>
        <v>-0.036950834676963</v>
      </c>
      <c r="W159" s="2">
        <f>M159-N159</f>
        <v>-17188503</v>
      </c>
      <c r="X159" s="3">
        <f>W159/N159</f>
        <v>-0.759932909632</v>
      </c>
      <c r="Y159" s="2">
        <f>N159-O159</f>
        <v>14430736</v>
      </c>
      <c r="Z159" s="3">
        <f>Y159/O159</f>
        <v>1.7624870049166</v>
      </c>
      <c r="AA159" s="2">
        <f>O159-P159</f>
        <v>-14594559</v>
      </c>
      <c r="AB159" s="3">
        <f>AA159/P159</f>
        <v>-0.6406103675968</v>
      </c>
      <c r="AC159" s="2">
        <f>P159-Q159</f>
        <v>22308806</v>
      </c>
      <c r="AD159" s="3">
        <f>AC159/Q159</f>
        <v>47.118173465832</v>
      </c>
      <c r="AE159" s="2">
        <f>Q159-R159</f>
        <v>367357</v>
      </c>
      <c r="AF159" s="3">
        <f>AE159/R159</f>
        <v>3.4621046480944</v>
      </c>
      <c r="AG159" s="2"/>
      <c r="AH159" s="3"/>
      <c r="AI159" s="7">
        <f>(AK159-AJ159)</f>
        <v>42</v>
      </c>
      <c r="AJ159" s="6">
        <f>RANK(AS159,AS3:AS390)</f>
        <v>142</v>
      </c>
      <c r="AK159" s="6">
        <f>RANK(AT159,AT3:AT390)</f>
        <v>184</v>
      </c>
      <c r="AL159" s="6">
        <f>RANK(AU159,AU3:AU390)</f>
        <v>150</v>
      </c>
      <c r="AM159" s="6">
        <f>RANK(AV159,AV3:AV390)</f>
        <v>142</v>
      </c>
      <c r="AN159" s="6">
        <f>RANK(AW159,AW3:AW390)</f>
        <v>118</v>
      </c>
      <c r="AO159" s="6">
        <f>RANK(AX159,AX3:AX390)</f>
        <v>124</v>
      </c>
      <c r="AP159" s="6">
        <f>RANK(AY159,AY3:AY390)</f>
        <v>218</v>
      </c>
      <c r="AQ159" s="6">
        <f>RANK(AZ159,AZ3:AZ390)</f>
        <v>184</v>
      </c>
      <c r="AR159" s="10" t="s">
        <v>179</v>
      </c>
      <c r="AS159" s="2">
        <v>354270</v>
      </c>
      <c r="AT159" s="2">
        <v>8280</v>
      </c>
      <c r="AU159" s="2">
        <v>362596</v>
      </c>
      <c r="AV159" s="2">
        <v>476522</v>
      </c>
      <c r="AW159" s="2">
        <v>3120913</v>
      </c>
      <c r="AX159" s="2">
        <v>4260496</v>
      </c>
      <c r="AY159" s="2">
        <v>4167</v>
      </c>
      <c r="AZ159" s="2">
        <v>48108</v>
      </c>
      <c r="BA159" s="2">
        <f>AS159-AT159</f>
        <v>345990</v>
      </c>
      <c r="BB159" s="3">
        <f>BA159/AT159</f>
        <v>41.786231884058</v>
      </c>
      <c r="BC159" s="2">
        <f>AT159-AU159</f>
        <v>-354316</v>
      </c>
      <c r="BD159" s="3">
        <f>BC159/AU159</f>
        <v>-0.97716466811548</v>
      </c>
      <c r="BE159" s="2">
        <f>AU159-AV159</f>
        <v>-113926</v>
      </c>
      <c r="BF159" s="3">
        <f>BE159/AV159</f>
        <v>-0.23907815378933</v>
      </c>
      <c r="BG159" s="2">
        <f>AV159-AW159</f>
        <v>-2644391</v>
      </c>
      <c r="BH159" s="3">
        <f>BG159/AW159</f>
        <v>-0.84731327018728</v>
      </c>
      <c r="BI159" s="2">
        <f>AW159-AX159</f>
        <v>-1139583</v>
      </c>
      <c r="BJ159" s="3">
        <f>BI159/AX159</f>
        <v>-0.26747660366305</v>
      </c>
      <c r="BK159" s="2">
        <f>AX159-AY159</f>
        <v>4256329</v>
      </c>
      <c r="BL159" s="3">
        <f>BK159/AY159</f>
        <v>1021.4372450204</v>
      </c>
      <c r="BM159" s="2">
        <f>AY159-AZ159</f>
        <v>-43941</v>
      </c>
      <c r="BN159" s="3">
        <f>BM159/AZ159</f>
        <v>-0.91338238962335</v>
      </c>
      <c r="BO159" s="2"/>
      <c r="BP159" s="3"/>
      <c r="BQ159" s="8">
        <f>(BS159-BR159)</f>
        <v>3</v>
      </c>
      <c r="BR159" s="6">
        <f>RANK(CA159,CA3:CA390)</f>
        <v>126</v>
      </c>
      <c r="BS159" s="6">
        <f>RANK(CB159,CB3:CB390)</f>
        <v>129</v>
      </c>
      <c r="BT159" s="6">
        <f>RANK(CC159,CC3:CC390)</f>
        <v>126</v>
      </c>
      <c r="BU159" s="6">
        <f>RANK(CD159,CD3:CD390)</f>
        <v>97</v>
      </c>
      <c r="BV159" s="6">
        <f>RANK(CE159,CE3:CE390)</f>
        <v>120</v>
      </c>
      <c r="BW159" s="6">
        <f>RANK(CF159,CF3:CF390)</f>
        <v>92</v>
      </c>
      <c r="BX159" s="6">
        <f>RANK(CG159,CG3:CG390)</f>
        <v>172</v>
      </c>
      <c r="BY159" s="6">
        <f>RANK(CH159,CH3:CH390)</f>
        <v>216</v>
      </c>
      <c r="BZ159" s="10" t="s">
        <v>179</v>
      </c>
      <c r="CA159" s="2">
        <v>3554786</v>
      </c>
      <c r="CB159" s="2">
        <v>5221024</v>
      </c>
      <c r="CC159" s="2">
        <v>5067349</v>
      </c>
      <c r="CD159" s="2">
        <v>22141926</v>
      </c>
      <c r="CE159" s="2">
        <v>5066799</v>
      </c>
      <c r="CF159" s="2">
        <v>18521775</v>
      </c>
      <c r="CG159" s="2">
        <v>469298</v>
      </c>
      <c r="CH159" s="2">
        <v>58000</v>
      </c>
      <c r="CI159" s="2">
        <f>CA159-CB159</f>
        <v>-1666238</v>
      </c>
      <c r="CJ159" s="3">
        <f>CI159/CB159</f>
        <v>-0.3191400767359</v>
      </c>
      <c r="CK159" s="2">
        <f>CB159-CC159</f>
        <v>153675</v>
      </c>
      <c r="CL159" s="3">
        <f>CK159/CC159</f>
        <v>0.030326508002508</v>
      </c>
      <c r="CM159" s="2">
        <f>CC159-CD159</f>
        <v>-17074577</v>
      </c>
      <c r="CN159" s="3">
        <f>CM159/CD159</f>
        <v>-0.77114235681214</v>
      </c>
      <c r="CO159" s="2">
        <f>CD159-CE159</f>
        <v>17075127</v>
      </c>
      <c r="CP159" s="3">
        <f>CO159/CE159</f>
        <v>3.3700028361101</v>
      </c>
      <c r="CQ159" s="2">
        <f>CE159-CF159</f>
        <v>-13454976</v>
      </c>
      <c r="CR159" s="3">
        <f>CQ159/CF159</f>
        <v>-0.7264409593573</v>
      </c>
      <c r="CS159" s="2">
        <f>CF159-CG159</f>
        <v>18052477</v>
      </c>
      <c r="CT159" s="3">
        <f>CS159/CG159</f>
        <v>38.4669804687</v>
      </c>
      <c r="CU159" s="2">
        <f>CG159-CH159</f>
        <v>411298</v>
      </c>
      <c r="CV159" s="3">
        <f>CU159/CH159</f>
        <v>7.0913448275862</v>
      </c>
      <c r="CW159" s="2"/>
      <c r="CX159" s="3"/>
      <c r="CY159" s="3"/>
      <c r="CZ159" s="11" t="s">
        <v>179</v>
      </c>
      <c r="DA159" s="2">
        <f>AS159-CA159</f>
        <v>-3200516</v>
      </c>
      <c r="DB159" s="2">
        <f>AT159-CB159</f>
        <v>-5212744</v>
      </c>
      <c r="DC159" s="2">
        <f>AU159-CC159</f>
        <v>-4704753</v>
      </c>
      <c r="DD159" s="2">
        <f>AV159-CD159</f>
        <v>-21665404</v>
      </c>
      <c r="DE159" s="2">
        <f>AW159-CE159</f>
        <v>-1945886</v>
      </c>
      <c r="DF159" s="2">
        <f>AX159-CF159</f>
        <v>-14261279</v>
      </c>
      <c r="DG159" s="2">
        <f>AY159-CG159</f>
        <v>-465131</v>
      </c>
      <c r="DH159" s="2">
        <f>AZ159-CH159</f>
        <v>-9892</v>
      </c>
      <c r="DI159" s="2"/>
      <c r="DJ159" s="9" t="s">
        <v>179</v>
      </c>
      <c r="DK159" s="4">
        <f>AS159/K159</f>
        <v>0.090628018631608</v>
      </c>
      <c r="DL159" s="4">
        <f>AT159/L159</f>
        <v>0.0015833847104701</v>
      </c>
      <c r="DM159" s="4">
        <f>AU159/M159</f>
        <v>0.066777103635488</v>
      </c>
      <c r="DN159" s="4">
        <f>AV159/N159</f>
        <v>0.021067846918586</v>
      </c>
      <c r="DO159" s="4">
        <f>AW159/O159</f>
        <v>0.38117034404727</v>
      </c>
      <c r="DP159" s="4">
        <f>AX159/P159</f>
        <v>0.18700927576535</v>
      </c>
      <c r="DQ159" s="4">
        <f>AY159/Q159</f>
        <v>0.0088010729409777</v>
      </c>
      <c r="DR159" s="4">
        <f>AZ159/R159</f>
        <v>0.45338711501489</v>
      </c>
      <c r="DS159" s="4"/>
    </row>
    <row r="160" spans="1:130">
      <c r="A160" s="6">
        <f>(C160-B160)</f>
        <v>-4</v>
      </c>
      <c r="B160" s="6">
        <f>RANK(K160,K3:K390)</f>
        <v>158</v>
      </c>
      <c r="C160" s="6">
        <f>RANK(L160,L3:L390)</f>
        <v>154</v>
      </c>
      <c r="D160" s="6">
        <f>RANK(M160,M3:M390)</f>
        <v>153</v>
      </c>
      <c r="E160" s="6">
        <f>RANK(N160,N3:N390)</f>
        <v>123</v>
      </c>
      <c r="F160" s="6">
        <f>RANK(O160,O3:O390)</f>
        <v>183</v>
      </c>
      <c r="G160" s="6">
        <f>RANK(P160,P3:P390)</f>
        <v>176</v>
      </c>
      <c r="H160" s="6">
        <f>RANK(Q160,Q3:Q390)</f>
        <v>99</v>
      </c>
      <c r="I160" s="6">
        <f>RANK(R160,R3:R390)</f>
        <v>87</v>
      </c>
      <c r="J160" s="10" t="s">
        <v>180</v>
      </c>
      <c r="K160" s="2">
        <v>3841095</v>
      </c>
      <c r="L160" s="2">
        <v>4925171</v>
      </c>
      <c r="M160" s="2">
        <v>5535814</v>
      </c>
      <c r="N160" s="2">
        <v>20186101</v>
      </c>
      <c r="O160" s="2">
        <v>1818569</v>
      </c>
      <c r="P160" s="2">
        <v>2877541</v>
      </c>
      <c r="Q160" s="2">
        <v>47766214</v>
      </c>
      <c r="R160" s="2">
        <v>63647327</v>
      </c>
      <c r="S160" s="2">
        <f>K160-L160</f>
        <v>-1084076</v>
      </c>
      <c r="T160" s="3">
        <f>S160/L160</f>
        <v>-0.22010931194064</v>
      </c>
      <c r="U160" s="2">
        <f>L160-M160</f>
        <v>-610643</v>
      </c>
      <c r="V160" s="3">
        <f>U160/M160</f>
        <v>-0.11030771626359</v>
      </c>
      <c r="W160" s="2">
        <f>M160-N160</f>
        <v>-14650287</v>
      </c>
      <c r="X160" s="3">
        <f>W160/N160</f>
        <v>-0.72576110661489</v>
      </c>
      <c r="Y160" s="2">
        <f>N160-O160</f>
        <v>18367532</v>
      </c>
      <c r="Z160" s="3">
        <f>Y160/O160</f>
        <v>10.099991806745</v>
      </c>
      <c r="AA160" s="2">
        <f>O160-P160</f>
        <v>-1058972</v>
      </c>
      <c r="AB160" s="3">
        <f>AA160/P160</f>
        <v>-0.36801282761914</v>
      </c>
      <c r="AC160" s="2">
        <f>P160-Q160</f>
        <v>-44888673</v>
      </c>
      <c r="AD160" s="3">
        <f>AC160/Q160</f>
        <v>-0.93975781710478</v>
      </c>
      <c r="AE160" s="2">
        <f>Q160-R160</f>
        <v>-15881113</v>
      </c>
      <c r="AF160" s="3">
        <f>AE160/R160</f>
        <v>-0.24951735993563</v>
      </c>
      <c r="AG160" s="2"/>
      <c r="AH160" s="3"/>
      <c r="AI160" s="7">
        <f>(AK160-AJ160)</f>
        <v>-8</v>
      </c>
      <c r="AJ160" s="6">
        <f>RANK(AS160,AS3:AS390)</f>
        <v>111</v>
      </c>
      <c r="AK160" s="6">
        <f>RANK(AT160,AT3:AT390)</f>
        <v>103</v>
      </c>
      <c r="AL160" s="6">
        <f>RANK(AU160,AU3:AU390)</f>
        <v>112</v>
      </c>
      <c r="AM160" s="6">
        <f>RANK(AV160,AV3:AV390)</f>
        <v>120</v>
      </c>
      <c r="AN160" s="6">
        <f>RANK(AW160,AW3:AW390)</f>
        <v>135</v>
      </c>
      <c r="AO160" s="6">
        <f>RANK(AX160,AX3:AX390)</f>
        <v>129</v>
      </c>
      <c r="AP160" s="6">
        <f>RANK(AY160,AY3:AY390)</f>
        <v>139</v>
      </c>
      <c r="AQ160" s="6">
        <f>RANK(AZ160,AZ3:AZ390)</f>
        <v>138</v>
      </c>
      <c r="AR160" s="10" t="s">
        <v>180</v>
      </c>
      <c r="AS160" s="2">
        <v>3746965</v>
      </c>
      <c r="AT160" s="2">
        <v>4699728</v>
      </c>
      <c r="AU160" s="2">
        <v>5523418</v>
      </c>
      <c r="AV160" s="2">
        <v>2169526</v>
      </c>
      <c r="AW160" s="2">
        <v>1739054</v>
      </c>
      <c r="AX160" s="2">
        <v>2827368</v>
      </c>
      <c r="AY160" s="2">
        <v>912728</v>
      </c>
      <c r="AZ160" s="2">
        <v>1447327</v>
      </c>
      <c r="BA160" s="2">
        <f>AS160-AT160</f>
        <v>-952763</v>
      </c>
      <c r="BB160" s="3">
        <f>BA160/AT160</f>
        <v>-0.20272726421614</v>
      </c>
      <c r="BC160" s="2">
        <f>AT160-AU160</f>
        <v>-823690</v>
      </c>
      <c r="BD160" s="3">
        <f>BC160/AU160</f>
        <v>-0.14912686311266</v>
      </c>
      <c r="BE160" s="2">
        <f>AU160-AV160</f>
        <v>3353892</v>
      </c>
      <c r="BF160" s="3">
        <f>BE160/AV160</f>
        <v>1.5459100282735</v>
      </c>
      <c r="BG160" s="2">
        <f>AV160-AW160</f>
        <v>430472</v>
      </c>
      <c r="BH160" s="3">
        <f>BG160/AW160</f>
        <v>0.24753227904366</v>
      </c>
      <c r="BI160" s="2">
        <f>AW160-AX160</f>
        <v>-1088314</v>
      </c>
      <c r="BJ160" s="3">
        <f>BI160/AX160</f>
        <v>-0.3849212412392</v>
      </c>
      <c r="BK160" s="2">
        <f>AX160-AY160</f>
        <v>1914640</v>
      </c>
      <c r="BL160" s="3">
        <f>BK160/AY160</f>
        <v>2.0977114759271</v>
      </c>
      <c r="BM160" s="2">
        <f>AY160-AZ160</f>
        <v>-534599</v>
      </c>
      <c r="BN160" s="3">
        <f>BM160/AZ160</f>
        <v>-0.36936987978529</v>
      </c>
      <c r="BO160" s="2"/>
      <c r="BP160" s="3"/>
      <c r="BQ160" s="8">
        <f>(BS160-BR160)</f>
        <v>-4</v>
      </c>
      <c r="BR160" s="6">
        <f>RANK(CA160,CA3:CA390)</f>
        <v>203</v>
      </c>
      <c r="BS160" s="6">
        <f>RANK(CB160,CB3:CB390)</f>
        <v>199</v>
      </c>
      <c r="BT160" s="6">
        <f>RANK(CC160,CC3:CC390)</f>
        <v>265</v>
      </c>
      <c r="BU160" s="6">
        <f>RANK(CD160,CD3:CD390)</f>
        <v>102</v>
      </c>
      <c r="BV160" s="6">
        <f>RANK(CE160,CE3:CE390)</f>
        <v>218</v>
      </c>
      <c r="BW160" s="6">
        <f>RANK(CF160,CF3:CF390)</f>
        <v>225</v>
      </c>
      <c r="BX160" s="6">
        <f>RANK(CG160,CG3:CG390)</f>
        <v>75</v>
      </c>
      <c r="BY160" s="6">
        <f>RANK(CH160,CH3:CH390)</f>
        <v>67</v>
      </c>
      <c r="BZ160" s="10" t="s">
        <v>180</v>
      </c>
      <c r="CA160" s="2">
        <v>94130</v>
      </c>
      <c r="CB160" s="2">
        <v>225443</v>
      </c>
      <c r="CC160" s="2">
        <v>12396</v>
      </c>
      <c r="CD160" s="2">
        <v>18016575</v>
      </c>
      <c r="CE160" s="2">
        <v>79515</v>
      </c>
      <c r="CF160" s="2">
        <v>50173</v>
      </c>
      <c r="CG160" s="2">
        <v>46853486</v>
      </c>
      <c r="CH160" s="2">
        <v>62200000</v>
      </c>
      <c r="CI160" s="2">
        <f>CA160-CB160</f>
        <v>-131313</v>
      </c>
      <c r="CJ160" s="3">
        <f>CI160/CB160</f>
        <v>-0.58246652147106</v>
      </c>
      <c r="CK160" s="2">
        <f>CB160-CC160</f>
        <v>213047</v>
      </c>
      <c r="CL160" s="3">
        <f>CK160/CC160</f>
        <v>17.186753791546</v>
      </c>
      <c r="CM160" s="2">
        <f>CC160-CD160</f>
        <v>-18004179</v>
      </c>
      <c r="CN160" s="3">
        <f>CM160/CD160</f>
        <v>-0.99931196689715</v>
      </c>
      <c r="CO160" s="2">
        <f>CD160-CE160</f>
        <v>17937060</v>
      </c>
      <c r="CP160" s="3">
        <f>CO160/CE160</f>
        <v>225.58083380494</v>
      </c>
      <c r="CQ160" s="2">
        <f>CE160-CF160</f>
        <v>29342</v>
      </c>
      <c r="CR160" s="3">
        <f>CQ160/CF160</f>
        <v>0.58481653478963</v>
      </c>
      <c r="CS160" s="2">
        <f>CF160-CG160</f>
        <v>-46803313</v>
      </c>
      <c r="CT160" s="3">
        <f>CS160/CG160</f>
        <v>-0.99892915118418</v>
      </c>
      <c r="CU160" s="2">
        <f>CG160-CH160</f>
        <v>-15346514</v>
      </c>
      <c r="CV160" s="3">
        <f>CU160/CH160</f>
        <v>-0.24672852090032</v>
      </c>
      <c r="CW160" s="2"/>
      <c r="CX160" s="3"/>
      <c r="CY160" s="3"/>
      <c r="CZ160" s="11" t="s">
        <v>180</v>
      </c>
      <c r="DA160" s="2">
        <f>AS160-CA160</f>
        <v>3652835</v>
      </c>
      <c r="DB160" s="2">
        <f>AT160-CB160</f>
        <v>4474285</v>
      </c>
      <c r="DC160" s="2">
        <f>AU160-CC160</f>
        <v>5511022</v>
      </c>
      <c r="DD160" s="2">
        <f>AV160-CD160</f>
        <v>-15847049</v>
      </c>
      <c r="DE160" s="2">
        <f>AW160-CE160</f>
        <v>1659539</v>
      </c>
      <c r="DF160" s="2">
        <f>AX160-CF160</f>
        <v>2777195</v>
      </c>
      <c r="DG160" s="2">
        <f>AY160-CG160</f>
        <v>-45940758</v>
      </c>
      <c r="DH160" s="2">
        <f>AZ160-CH160</f>
        <v>-60752673</v>
      </c>
      <c r="DI160" s="2"/>
      <c r="DJ160" s="9" t="s">
        <v>180</v>
      </c>
      <c r="DK160" s="4">
        <f>AS160/K160</f>
        <v>0.97549396721508</v>
      </c>
      <c r="DL160" s="4">
        <f>AT160/L160</f>
        <v>0.95422636087153</v>
      </c>
      <c r="DM160" s="4">
        <f>AU160/M160</f>
        <v>0.99776076291581</v>
      </c>
      <c r="DN160" s="4">
        <f>AV160/N160</f>
        <v>0.10747622832166</v>
      </c>
      <c r="DO160" s="4">
        <f>AW160/O160</f>
        <v>0.95627606101281</v>
      </c>
      <c r="DP160" s="4">
        <f>AX160/P160</f>
        <v>0.98256393219071</v>
      </c>
      <c r="DQ160" s="4">
        <f>AY160/Q160</f>
        <v>0.01910823411711</v>
      </c>
      <c r="DR160" s="4">
        <f>AZ160/R160</f>
        <v>0.022739792356087</v>
      </c>
      <c r="DS160" s="4"/>
    </row>
    <row r="161" spans="1:130">
      <c r="A161" s="6">
        <f>(C161-B161)</f>
        <v>23</v>
      </c>
      <c r="B161" s="6">
        <f>RANK(K161,K3:K390)</f>
        <v>159</v>
      </c>
      <c r="C161" s="6">
        <f>RANK(L161,L3:L390)</f>
        <v>182</v>
      </c>
      <c r="D161" s="6">
        <f>RANK(M161,M3:M390)</f>
        <v>160</v>
      </c>
      <c r="E161" s="6">
        <f>RANK(N161,N3:N390)</f>
        <v>152</v>
      </c>
      <c r="F161" s="6">
        <f>RANK(O161,O3:O390)</f>
        <v>138</v>
      </c>
      <c r="G161" s="6">
        <f>RANK(P161,P3:P390)</f>
        <v>143</v>
      </c>
      <c r="H161" s="6">
        <f>RANK(Q161,Q3:Q390)</f>
        <v>146</v>
      </c>
      <c r="I161" s="6">
        <f>RANK(R161,R3:R390)</f>
        <v>154</v>
      </c>
      <c r="J161" s="10" t="s">
        <v>181</v>
      </c>
      <c r="K161" s="2">
        <v>3600789</v>
      </c>
      <c r="L161" s="2">
        <v>2061208</v>
      </c>
      <c r="M161" s="2">
        <v>4608718</v>
      </c>
      <c r="N161" s="2">
        <v>5357057</v>
      </c>
      <c r="O161" s="2">
        <v>8173386</v>
      </c>
      <c r="P161" s="2">
        <v>7687660</v>
      </c>
      <c r="Q161" s="2">
        <v>7050224</v>
      </c>
      <c r="R161" s="2">
        <v>4361447</v>
      </c>
      <c r="S161" s="2">
        <f>K161-L161</f>
        <v>1539581</v>
      </c>
      <c r="T161" s="3">
        <f>S161/L161</f>
        <v>0.74693141109485</v>
      </c>
      <c r="U161" s="2">
        <f>L161-M161</f>
        <v>-2547510</v>
      </c>
      <c r="V161" s="3">
        <f>U161/M161</f>
        <v>-0.55275892341428</v>
      </c>
      <c r="W161" s="2">
        <f>M161-N161</f>
        <v>-748339</v>
      </c>
      <c r="X161" s="3">
        <f>W161/N161</f>
        <v>-0.13969218546676</v>
      </c>
      <c r="Y161" s="2">
        <f>N161-O161</f>
        <v>-2816329</v>
      </c>
      <c r="Z161" s="3">
        <f>Y161/O161</f>
        <v>-0.34457310593186</v>
      </c>
      <c r="AA161" s="2">
        <f>O161-P161</f>
        <v>485726</v>
      </c>
      <c r="AB161" s="3">
        <f>AA161/P161</f>
        <v>0.06318255489967</v>
      </c>
      <c r="AC161" s="2">
        <f>P161-Q161</f>
        <v>637436</v>
      </c>
      <c r="AD161" s="3">
        <f>AC161/Q161</f>
        <v>0.090413581185506</v>
      </c>
      <c r="AE161" s="2">
        <f>Q161-R161</f>
        <v>2688777</v>
      </c>
      <c r="AF161" s="3">
        <f>AE161/R161</f>
        <v>0.61648737219551</v>
      </c>
      <c r="AG161" s="2"/>
      <c r="AH161" s="3"/>
      <c r="AI161" s="7">
        <f>(AK161-AJ161)</f>
        <v>-15</v>
      </c>
      <c r="AJ161" s="6">
        <f>RANK(AS161,AS3:AS390)</f>
        <v>195</v>
      </c>
      <c r="AK161" s="6">
        <f>RANK(AT161,AT3:AT390)</f>
        <v>180</v>
      </c>
      <c r="AL161" s="6">
        <f>RANK(AU161,AU3:AU390)</f>
        <v>199</v>
      </c>
      <c r="AM161" s="6">
        <f>RANK(AV161,AV3:AV390)</f>
        <v>211</v>
      </c>
      <c r="AN161" s="6">
        <f>RANK(AW161,AW3:AW390)</f>
        <v>145</v>
      </c>
      <c r="AO161" s="6">
        <f>RANK(AX161,AX3:AX390)</f>
        <v>151</v>
      </c>
      <c r="AP161" s="6">
        <f>RANK(AY161,AY3:AY390)</f>
        <v>170</v>
      </c>
      <c r="AQ161" s="6">
        <f>RANK(AZ161,AZ3:AZ390)</f>
        <v>215</v>
      </c>
      <c r="AR161" s="10" t="s">
        <v>181</v>
      </c>
      <c r="AS161" s="2">
        <v>0</v>
      </c>
      <c r="AT161" s="2">
        <v>16698</v>
      </c>
      <c r="AU161" s="2">
        <v>27250</v>
      </c>
      <c r="AV161" s="2">
        <v>13509</v>
      </c>
      <c r="AW161" s="2">
        <v>835631</v>
      </c>
      <c r="AX161" s="2">
        <v>504872</v>
      </c>
      <c r="AY161" s="2">
        <v>138957</v>
      </c>
      <c r="AZ161" s="2">
        <v>0</v>
      </c>
      <c r="BA161" s="2">
        <f>AS161-AT161</f>
        <v>-16698</v>
      </c>
      <c r="BB161" s="3">
        <f>BA161/AT161</f>
        <v>-1</v>
      </c>
      <c r="BC161" s="2">
        <f>AT161-AU161</f>
        <v>-10552</v>
      </c>
      <c r="BD161" s="3">
        <f>BC161/AU161</f>
        <v>-0.38722935779817</v>
      </c>
      <c r="BE161" s="2">
        <f>AU161-AV161</f>
        <v>13741</v>
      </c>
      <c r="BF161" s="3">
        <f>BE161/AV161</f>
        <v>1.0171737360278</v>
      </c>
      <c r="BG161" s="2">
        <f>AV161-AW161</f>
        <v>-822122</v>
      </c>
      <c r="BH161" s="3">
        <f>BG161/AW161</f>
        <v>-0.98383377351965</v>
      </c>
      <c r="BI161" s="2">
        <f>AW161-AX161</f>
        <v>330759</v>
      </c>
      <c r="BJ161" s="3">
        <f>BI161/AX161</f>
        <v>0.65513437069198</v>
      </c>
      <c r="BK161" s="2">
        <f>AX161-AY161</f>
        <v>365915</v>
      </c>
      <c r="BL161" s="3">
        <f>BK161/AY161</f>
        <v>2.633296631332</v>
      </c>
      <c r="BM161" s="2">
        <f>AY161-AZ161</f>
        <v>138957</v>
      </c>
      <c r="BN161" s="3" t="str">
        <f>BM161/AZ161</f>
        <v>0</v>
      </c>
      <c r="BO161" s="2"/>
      <c r="BP161" s="3"/>
      <c r="BQ161" s="8">
        <f>(BS161-BR161)</f>
        <v>26</v>
      </c>
      <c r="BR161" s="6">
        <f>RANK(CA161,CA3:CA390)</f>
        <v>125</v>
      </c>
      <c r="BS161" s="6">
        <f>RANK(CB161,CB3:CB390)</f>
        <v>151</v>
      </c>
      <c r="BT161" s="6">
        <f>RANK(CC161,CC3:CC390)</f>
        <v>129</v>
      </c>
      <c r="BU161" s="6">
        <f>RANK(CD161,CD3:CD390)</f>
        <v>123</v>
      </c>
      <c r="BV161" s="6">
        <f>RANK(CE161,CE3:CE390)</f>
        <v>110</v>
      </c>
      <c r="BW161" s="6">
        <f>RANK(CF161,CF3:CF390)</f>
        <v>114</v>
      </c>
      <c r="BX161" s="6">
        <f>RANK(CG161,CG3:CG390)</f>
        <v>108</v>
      </c>
      <c r="BY161" s="6">
        <f>RANK(CH161,CH3:CH390)</f>
        <v>118</v>
      </c>
      <c r="BZ161" s="10" t="s">
        <v>181</v>
      </c>
      <c r="CA161" s="2">
        <v>3600789</v>
      </c>
      <c r="CB161" s="2">
        <v>2044510</v>
      </c>
      <c r="CC161" s="2">
        <v>4581468</v>
      </c>
      <c r="CD161" s="2">
        <v>5343548</v>
      </c>
      <c r="CE161" s="2">
        <v>7337755</v>
      </c>
      <c r="CF161" s="2">
        <v>7182788</v>
      </c>
      <c r="CG161" s="2">
        <v>6911267</v>
      </c>
      <c r="CH161" s="2">
        <v>4361447</v>
      </c>
      <c r="CI161" s="2">
        <f>CA161-CB161</f>
        <v>1556279</v>
      </c>
      <c r="CJ161" s="3">
        <f>CI161/CB161</f>
        <v>0.76119901590112</v>
      </c>
      <c r="CK161" s="2">
        <f>CB161-CC161</f>
        <v>-2536958</v>
      </c>
      <c r="CL161" s="3">
        <f>CK161/CC161</f>
        <v>-0.5537434726162</v>
      </c>
      <c r="CM161" s="2">
        <f>CC161-CD161</f>
        <v>-762080</v>
      </c>
      <c r="CN161" s="3">
        <f>CM161/CD161</f>
        <v>-0.14261685307215</v>
      </c>
      <c r="CO161" s="2">
        <f>CD161-CE161</f>
        <v>-1994207</v>
      </c>
      <c r="CP161" s="3">
        <f>CO161/CE161</f>
        <v>-0.27177345114412</v>
      </c>
      <c r="CQ161" s="2">
        <f>CE161-CF161</f>
        <v>154967</v>
      </c>
      <c r="CR161" s="3">
        <f>CQ161/CF161</f>
        <v>0.021574770131041</v>
      </c>
      <c r="CS161" s="2">
        <f>CF161-CG161</f>
        <v>271521</v>
      </c>
      <c r="CT161" s="3">
        <f>CS161/CG161</f>
        <v>0.039286718339778</v>
      </c>
      <c r="CU161" s="2">
        <f>CG161-CH161</f>
        <v>2549820</v>
      </c>
      <c r="CV161" s="3">
        <f>CU161/CH161</f>
        <v>0.58462707445488</v>
      </c>
      <c r="CW161" s="2"/>
      <c r="CX161" s="3"/>
      <c r="CY161" s="3"/>
      <c r="CZ161" s="11" t="s">
        <v>181</v>
      </c>
      <c r="DA161" s="2">
        <f>AS161-CA161</f>
        <v>-3600789</v>
      </c>
      <c r="DB161" s="2">
        <f>AT161-CB161</f>
        <v>-2027812</v>
      </c>
      <c r="DC161" s="2">
        <f>AU161-CC161</f>
        <v>-4554218</v>
      </c>
      <c r="DD161" s="2">
        <f>AV161-CD161</f>
        <v>-5330039</v>
      </c>
      <c r="DE161" s="2">
        <f>AW161-CE161</f>
        <v>-6502124</v>
      </c>
      <c r="DF161" s="2">
        <f>AX161-CF161</f>
        <v>-6677916</v>
      </c>
      <c r="DG161" s="2">
        <f>AY161-CG161</f>
        <v>-6772310</v>
      </c>
      <c r="DH161" s="2">
        <f>AZ161-CH161</f>
        <v>-4361447</v>
      </c>
      <c r="DI161" s="2"/>
      <c r="DJ161" s="9" t="s">
        <v>181</v>
      </c>
      <c r="DK161" s="4">
        <f>AS161/K161</f>
        <v>0</v>
      </c>
      <c r="DL161" s="4">
        <f>AT161/L161</f>
        <v>0.0081010747095878</v>
      </c>
      <c r="DM161" s="4">
        <f>AU161/M161</f>
        <v>0.0059127071780048</v>
      </c>
      <c r="DN161" s="4">
        <f>AV161/N161</f>
        <v>0.0025217204147725</v>
      </c>
      <c r="DO161" s="4">
        <f>AW161/O161</f>
        <v>0.10223804430624</v>
      </c>
      <c r="DP161" s="4">
        <f>AX161/P161</f>
        <v>0.065673039650557</v>
      </c>
      <c r="DQ161" s="4">
        <f>AY161/Q161</f>
        <v>0.019709586532286</v>
      </c>
      <c r="DR161" s="4">
        <f>AZ161/R161</f>
        <v>0</v>
      </c>
      <c r="DS161" s="4"/>
    </row>
    <row r="162" spans="1:130">
      <c r="A162" s="6">
        <f>(C162-B162)</f>
        <v>30</v>
      </c>
      <c r="B162" s="6">
        <f>RANK(K162,K3:K390)</f>
        <v>160</v>
      </c>
      <c r="C162" s="6">
        <f>RANK(L162,L3:L390)</f>
        <v>190</v>
      </c>
      <c r="D162" s="6">
        <f>RANK(M162,M3:M390)</f>
        <v>81</v>
      </c>
      <c r="E162" s="6">
        <f>RANK(N162,N3:N390)</f>
        <v>149</v>
      </c>
      <c r="F162" s="6">
        <f>RANK(O162,O3:O390)</f>
        <v>131</v>
      </c>
      <c r="G162" s="6">
        <f>RANK(P162,P3:P390)</f>
        <v>134</v>
      </c>
      <c r="H162" s="6">
        <f>RANK(Q162,Q3:Q390)</f>
        <v>199</v>
      </c>
      <c r="I162" s="6">
        <f>RANK(R162,R3:R390)</f>
        <v>198</v>
      </c>
      <c r="J162" s="10" t="s">
        <v>182</v>
      </c>
      <c r="K162" s="2">
        <v>3520189</v>
      </c>
      <c r="L162" s="2">
        <v>1208918</v>
      </c>
      <c r="M162" s="2">
        <v>139496911</v>
      </c>
      <c r="N162" s="2">
        <v>5669780</v>
      </c>
      <c r="O162" s="2">
        <v>10617936</v>
      </c>
      <c r="P162" s="2">
        <v>11389259</v>
      </c>
      <c r="Q162" s="2">
        <v>860564</v>
      </c>
      <c r="R162" s="2">
        <v>747420</v>
      </c>
      <c r="S162" s="2">
        <f>K162-L162</f>
        <v>2311271</v>
      </c>
      <c r="T162" s="3">
        <f>S162/L162</f>
        <v>1.9118509278545</v>
      </c>
      <c r="U162" s="2">
        <f>L162-M162</f>
        <v>-138287993</v>
      </c>
      <c r="V162" s="3">
        <f>U162/M162</f>
        <v>-0.99133372924652</v>
      </c>
      <c r="W162" s="2">
        <f>M162-N162</f>
        <v>133827131</v>
      </c>
      <c r="X162" s="3">
        <f>W162/N162</f>
        <v>23.60358444243</v>
      </c>
      <c r="Y162" s="2">
        <f>N162-O162</f>
        <v>-4948156</v>
      </c>
      <c r="Z162" s="3">
        <f>Y162/O162</f>
        <v>-0.46601863111625</v>
      </c>
      <c r="AA162" s="2">
        <f>O162-P162</f>
        <v>-771323</v>
      </c>
      <c r="AB162" s="3">
        <f>AA162/P162</f>
        <v>-0.067723721095464</v>
      </c>
      <c r="AC162" s="2">
        <f>P162-Q162</f>
        <v>10528695</v>
      </c>
      <c r="AD162" s="3">
        <f>AC162/Q162</f>
        <v>12.234644953775</v>
      </c>
      <c r="AE162" s="2">
        <f>Q162-R162</f>
        <v>113144</v>
      </c>
      <c r="AF162" s="3">
        <f>AE162/R162</f>
        <v>0.15137941184341</v>
      </c>
      <c r="AG162" s="2"/>
      <c r="AH162" s="3"/>
      <c r="AI162" s="7">
        <f>(AK162-AJ162)</f>
        <v>-4</v>
      </c>
      <c r="AJ162" s="6">
        <f>RANK(AS162,AS3:AS390)</f>
        <v>162</v>
      </c>
      <c r="AK162" s="6">
        <f>RANK(AT162,AT3:AT390)</f>
        <v>158</v>
      </c>
      <c r="AL162" s="6">
        <f>RANK(AU162,AU3:AU390)</f>
        <v>171</v>
      </c>
      <c r="AM162" s="6">
        <f>RANK(AV162,AV3:AV390)</f>
        <v>154</v>
      </c>
      <c r="AN162" s="6">
        <f>RANK(AW162,AW3:AW390)</f>
        <v>190</v>
      </c>
      <c r="AO162" s="6">
        <f>RANK(AX162,AX3:AX390)</f>
        <v>187</v>
      </c>
      <c r="AP162" s="6">
        <f>RANK(AY162,AY3:AY390)</f>
        <v>191</v>
      </c>
      <c r="AQ162" s="6">
        <f>RANK(AZ162,AZ3:AZ390)</f>
        <v>168</v>
      </c>
      <c r="AR162" s="10" t="s">
        <v>182</v>
      </c>
      <c r="AS162" s="2">
        <v>125625</v>
      </c>
      <c r="AT162" s="2">
        <v>138177</v>
      </c>
      <c r="AU162" s="2">
        <v>160044</v>
      </c>
      <c r="AV162" s="2">
        <v>322133</v>
      </c>
      <c r="AW162" s="2">
        <v>42601</v>
      </c>
      <c r="AX162" s="2">
        <v>46765</v>
      </c>
      <c r="AY162" s="2">
        <v>43790</v>
      </c>
      <c r="AZ162" s="2">
        <v>117499</v>
      </c>
      <c r="BA162" s="2">
        <f>AS162-AT162</f>
        <v>-12552</v>
      </c>
      <c r="BB162" s="3">
        <f>BA162/AT162</f>
        <v>-0.090840009552965</v>
      </c>
      <c r="BC162" s="2">
        <f>AT162-AU162</f>
        <v>-21867</v>
      </c>
      <c r="BD162" s="3">
        <f>BC162/AU162</f>
        <v>-0.13663117642648</v>
      </c>
      <c r="BE162" s="2">
        <f>AU162-AV162</f>
        <v>-162089</v>
      </c>
      <c r="BF162" s="3">
        <f>BE162/AV162</f>
        <v>-0.50317415477458</v>
      </c>
      <c r="BG162" s="2">
        <f>AV162-AW162</f>
        <v>279532</v>
      </c>
      <c r="BH162" s="3">
        <f>BG162/AW162</f>
        <v>6.5616300086852</v>
      </c>
      <c r="BI162" s="2">
        <f>AW162-AX162</f>
        <v>-4164</v>
      </c>
      <c r="BJ162" s="3">
        <f>BI162/AX162</f>
        <v>-0.089040949427991</v>
      </c>
      <c r="BK162" s="2">
        <f>AX162-AY162</f>
        <v>2975</v>
      </c>
      <c r="BL162" s="3">
        <f>BK162/AY162</f>
        <v>0.067937885361955</v>
      </c>
      <c r="BM162" s="2">
        <f>AY162-AZ162</f>
        <v>-73709</v>
      </c>
      <c r="BN162" s="3">
        <f>BM162/AZ162</f>
        <v>-0.62731597715725</v>
      </c>
      <c r="BO162" s="2"/>
      <c r="BP162" s="3"/>
      <c r="BQ162" s="8">
        <f>(BS162-BR162)</f>
        <v>33</v>
      </c>
      <c r="BR162" s="6">
        <f>RANK(CA162,CA3:CA390)</f>
        <v>127</v>
      </c>
      <c r="BS162" s="6">
        <f>RANK(CB162,CB3:CB390)</f>
        <v>160</v>
      </c>
      <c r="BT162" s="6">
        <f>RANK(CC162,CC3:CC390)</f>
        <v>63</v>
      </c>
      <c r="BU162" s="6">
        <f>RANK(CD162,CD3:CD390)</f>
        <v>122</v>
      </c>
      <c r="BV162" s="6">
        <f>RANK(CE162,CE3:CE390)</f>
        <v>103</v>
      </c>
      <c r="BW162" s="6">
        <f>RANK(CF162,CF3:CF390)</f>
        <v>106</v>
      </c>
      <c r="BX162" s="6">
        <f>RANK(CG162,CG3:CG390)</f>
        <v>158</v>
      </c>
      <c r="BY162" s="6">
        <f>RANK(CH162,CH3:CH390)</f>
        <v>164</v>
      </c>
      <c r="BZ162" s="10" t="s">
        <v>182</v>
      </c>
      <c r="CA162" s="2">
        <v>3394564</v>
      </c>
      <c r="CB162" s="2">
        <v>1070741</v>
      </c>
      <c r="CC162" s="2">
        <v>139336867</v>
      </c>
      <c r="CD162" s="2">
        <v>5347647</v>
      </c>
      <c r="CE162" s="2">
        <v>10575335</v>
      </c>
      <c r="CF162" s="2">
        <v>11342494</v>
      </c>
      <c r="CG162" s="2">
        <v>816774</v>
      </c>
      <c r="CH162" s="2">
        <v>629921</v>
      </c>
      <c r="CI162" s="2">
        <f>CA162-CB162</f>
        <v>2323823</v>
      </c>
      <c r="CJ162" s="3">
        <f>CI162/CB162</f>
        <v>2.1702942168087</v>
      </c>
      <c r="CK162" s="2">
        <f>CB162-CC162</f>
        <v>-138266126</v>
      </c>
      <c r="CL162" s="3">
        <f>CK162/CC162</f>
        <v>-0.99231545087059</v>
      </c>
      <c r="CM162" s="2">
        <f>CC162-CD162</f>
        <v>133989220</v>
      </c>
      <c r="CN162" s="3">
        <f>CM162/CD162</f>
        <v>25.055733858274</v>
      </c>
      <c r="CO162" s="2">
        <f>CD162-CE162</f>
        <v>-5227688</v>
      </c>
      <c r="CP162" s="3">
        <f>CO162/CE162</f>
        <v>-0.49432835933803</v>
      </c>
      <c r="CQ162" s="2">
        <f>CE162-CF162</f>
        <v>-767159</v>
      </c>
      <c r="CR162" s="3">
        <f>CQ162/CF162</f>
        <v>-0.067635830356181</v>
      </c>
      <c r="CS162" s="2">
        <f>CF162-CG162</f>
        <v>10525720</v>
      </c>
      <c r="CT162" s="3">
        <f>CS162/CG162</f>
        <v>12.886943022182</v>
      </c>
      <c r="CU162" s="2">
        <f>CG162-CH162</f>
        <v>186853</v>
      </c>
      <c r="CV162" s="3">
        <f>CU162/CH162</f>
        <v>0.29662925985957</v>
      </c>
      <c r="CW162" s="2"/>
      <c r="CX162" s="3"/>
      <c r="CY162" s="3"/>
      <c r="CZ162" s="11" t="s">
        <v>182</v>
      </c>
      <c r="DA162" s="2">
        <f>AS162-CA162</f>
        <v>-3268939</v>
      </c>
      <c r="DB162" s="2">
        <f>AT162-CB162</f>
        <v>-932564</v>
      </c>
      <c r="DC162" s="2">
        <f>AU162-CC162</f>
        <v>-139176823</v>
      </c>
      <c r="DD162" s="2">
        <f>AV162-CD162</f>
        <v>-5025514</v>
      </c>
      <c r="DE162" s="2">
        <f>AW162-CE162</f>
        <v>-10532734</v>
      </c>
      <c r="DF162" s="2">
        <f>AX162-CF162</f>
        <v>-11295729</v>
      </c>
      <c r="DG162" s="2">
        <f>AY162-CG162</f>
        <v>-772984</v>
      </c>
      <c r="DH162" s="2">
        <f>AZ162-CH162</f>
        <v>-512422</v>
      </c>
      <c r="DI162" s="2"/>
      <c r="DJ162" s="9" t="s">
        <v>182</v>
      </c>
      <c r="DK162" s="4">
        <f>AS162/K162</f>
        <v>0.035687004305735</v>
      </c>
      <c r="DL162" s="4">
        <f>AT162/L162</f>
        <v>0.11429807480739</v>
      </c>
      <c r="DM162" s="4">
        <f>AU162/M162</f>
        <v>0.0011472942221638</v>
      </c>
      <c r="DN162" s="4">
        <f>AV162/N162</f>
        <v>0.056815784739443</v>
      </c>
      <c r="DO162" s="4">
        <f>AW162/O162</f>
        <v>0.0040121733640135</v>
      </c>
      <c r="DP162" s="4">
        <f>AX162/P162</f>
        <v>0.0041060616849612</v>
      </c>
      <c r="DQ162" s="4">
        <f>AY162/Q162</f>
        <v>0.050885233405069</v>
      </c>
      <c r="DR162" s="4">
        <f>AZ162/R162</f>
        <v>0.15720612239437</v>
      </c>
      <c r="DS162" s="4"/>
    </row>
    <row r="163" spans="1:130">
      <c r="A163" s="6">
        <f>(C163-B163)</f>
        <v>-39</v>
      </c>
      <c r="B163" s="6">
        <f>RANK(K163,K3:K390)</f>
        <v>161</v>
      </c>
      <c r="C163" s="6">
        <f>RANK(L163,L3:L390)</f>
        <v>122</v>
      </c>
      <c r="D163" s="6">
        <f>RANK(M163,M3:M390)</f>
        <v>190</v>
      </c>
      <c r="E163" s="6">
        <f>RANK(N163,N3:N390)</f>
        <v>129</v>
      </c>
      <c r="F163" s="6">
        <f>RANK(O163,O3:O390)</f>
        <v>126</v>
      </c>
      <c r="G163" s="6">
        <f>RANK(P163,P3:P390)</f>
        <v>130</v>
      </c>
      <c r="H163" s="6">
        <f>RANK(Q163,Q3:Q390)</f>
        <v>272</v>
      </c>
      <c r="I163" s="6">
        <f>RANK(R163,R3:R390)</f>
        <v>106</v>
      </c>
      <c r="J163" s="10" t="s">
        <v>183</v>
      </c>
      <c r="K163" s="2">
        <v>3383100</v>
      </c>
      <c r="L163" s="2">
        <v>18224304</v>
      </c>
      <c r="M163" s="2">
        <v>1485976</v>
      </c>
      <c r="N163" s="2">
        <v>11441201</v>
      </c>
      <c r="O163" s="2">
        <v>11896917</v>
      </c>
      <c r="P163" s="2">
        <v>14472081</v>
      </c>
      <c r="Q163" s="2">
        <v>43986</v>
      </c>
      <c r="R163" s="2">
        <v>30514031</v>
      </c>
      <c r="S163" s="2">
        <f>K163-L163</f>
        <v>-14841204</v>
      </c>
      <c r="T163" s="3">
        <f>S163/L163</f>
        <v>-0.81436328103394</v>
      </c>
      <c r="U163" s="2">
        <f>L163-M163</f>
        <v>16738328</v>
      </c>
      <c r="V163" s="3">
        <f>U163/M163</f>
        <v>11.264198075877</v>
      </c>
      <c r="W163" s="2">
        <f>M163-N163</f>
        <v>-9955225</v>
      </c>
      <c r="X163" s="3">
        <f>W163/N163</f>
        <v>-0.87012062807043</v>
      </c>
      <c r="Y163" s="2">
        <f>N163-O163</f>
        <v>-455716</v>
      </c>
      <c r="Z163" s="3">
        <f>Y163/O163</f>
        <v>-0.03830538617694</v>
      </c>
      <c r="AA163" s="2">
        <f>O163-P163</f>
        <v>-2575164</v>
      </c>
      <c r="AB163" s="3">
        <f>AA163/P163</f>
        <v>-0.17794013176129</v>
      </c>
      <c r="AC163" s="2">
        <f>P163-Q163</f>
        <v>14428095</v>
      </c>
      <c r="AD163" s="3">
        <f>AC163/Q163</f>
        <v>328.01561860592</v>
      </c>
      <c r="AE163" s="2">
        <f>Q163-R163</f>
        <v>-30470045</v>
      </c>
      <c r="AF163" s="3">
        <f>AE163/R163</f>
        <v>-0.9985584992032</v>
      </c>
      <c r="AG163" s="2"/>
      <c r="AH163" s="3"/>
      <c r="AI163" s="7">
        <f>(AK163-AJ163)</f>
        <v>-3</v>
      </c>
      <c r="AJ163" s="6">
        <f>RANK(AS163,AS3:AS390)</f>
        <v>195</v>
      </c>
      <c r="AK163" s="6">
        <f>RANK(AT163,AT3:AT390)</f>
        <v>192</v>
      </c>
      <c r="AL163" s="6">
        <f>RANK(AU163,AU3:AU390)</f>
        <v>220</v>
      </c>
      <c r="AM163" s="6">
        <f>RANK(AV163,AV3:AV390)</f>
        <v>227</v>
      </c>
      <c r="AN163" s="6">
        <f>RANK(AW163,AW3:AW390)</f>
        <v>121</v>
      </c>
      <c r="AO163" s="6">
        <f>RANK(AX163,AX3:AX390)</f>
        <v>214</v>
      </c>
      <c r="AP163" s="6">
        <f>RANK(AY163,AY3:AY390)</f>
        <v>225</v>
      </c>
      <c r="AQ163" s="6">
        <f>RANK(AZ163,AZ3:AZ390)</f>
        <v>215</v>
      </c>
      <c r="AR163" s="10" t="s">
        <v>183</v>
      </c>
      <c r="AS163" s="2">
        <v>0</v>
      </c>
      <c r="AT163" s="2">
        <v>0</v>
      </c>
      <c r="AU163" s="2">
        <v>0</v>
      </c>
      <c r="AV163" s="2">
        <v>0</v>
      </c>
      <c r="AW163" s="2">
        <v>3032865</v>
      </c>
      <c r="AX163" s="2">
        <v>0</v>
      </c>
      <c r="AY163" s="2">
        <v>0</v>
      </c>
      <c r="AZ163" s="2">
        <v>0</v>
      </c>
      <c r="BA163" s="2">
        <f>AS163-AT163</f>
        <v>0</v>
      </c>
      <c r="BB163" s="3" t="str">
        <f>BA163/AT163</f>
        <v>0</v>
      </c>
      <c r="BC163" s="2">
        <f>AT163-AU163</f>
        <v>0</v>
      </c>
      <c r="BD163" s="3" t="str">
        <f>BC163/AU163</f>
        <v>0</v>
      </c>
      <c r="BE163" s="2">
        <f>AU163-AV163</f>
        <v>0</v>
      </c>
      <c r="BF163" s="3" t="str">
        <f>BE163/AV163</f>
        <v>0</v>
      </c>
      <c r="BG163" s="2">
        <f>AV163-AW163</f>
        <v>-3032865</v>
      </c>
      <c r="BH163" s="3">
        <f>BG163/AW163</f>
        <v>-1</v>
      </c>
      <c r="BI163" s="2">
        <f>AW163-AX163</f>
        <v>3032865</v>
      </c>
      <c r="BJ163" s="3" t="str">
        <f>BI163/AX163</f>
        <v>0</v>
      </c>
      <c r="BK163" s="2">
        <f>AX163-AY163</f>
        <v>0</v>
      </c>
      <c r="BL163" s="3" t="str">
        <f>BK163/AY163</f>
        <v>0</v>
      </c>
      <c r="BM163" s="2">
        <f>AY163-AZ163</f>
        <v>0</v>
      </c>
      <c r="BN163" s="3" t="str">
        <f>BM163/AZ163</f>
        <v>0</v>
      </c>
      <c r="BO163" s="2"/>
      <c r="BP163" s="3"/>
      <c r="BQ163" s="8">
        <f>(BS163-BR163)</f>
        <v>-27</v>
      </c>
      <c r="BR163" s="6">
        <f>RANK(CA163,CA3:CA390)</f>
        <v>128</v>
      </c>
      <c r="BS163" s="6">
        <f>RANK(CB163,CB3:CB390)</f>
        <v>101</v>
      </c>
      <c r="BT163" s="6">
        <f>RANK(CC163,CC3:CC390)</f>
        <v>157</v>
      </c>
      <c r="BU163" s="6">
        <f>RANK(CD163,CD3:CD390)</f>
        <v>107</v>
      </c>
      <c r="BV163" s="6">
        <f>RANK(CE163,CE3:CE390)</f>
        <v>106</v>
      </c>
      <c r="BW163" s="6">
        <f>RANK(CF163,CF3:CF390)</f>
        <v>101</v>
      </c>
      <c r="BX163" s="6">
        <f>RANK(CG163,CG3:CG390)</f>
        <v>230</v>
      </c>
      <c r="BY163" s="6">
        <f>RANK(CH163,CH3:CH390)</f>
        <v>82</v>
      </c>
      <c r="BZ163" s="10" t="s">
        <v>183</v>
      </c>
      <c r="CA163" s="2">
        <v>3383100</v>
      </c>
      <c r="CB163" s="2">
        <v>18224304</v>
      </c>
      <c r="CC163" s="2">
        <v>1485976</v>
      </c>
      <c r="CD163" s="2">
        <v>11441201</v>
      </c>
      <c r="CE163" s="2">
        <v>8864052</v>
      </c>
      <c r="CF163" s="2">
        <v>14472081</v>
      </c>
      <c r="CG163" s="2">
        <v>43986</v>
      </c>
      <c r="CH163" s="2">
        <v>30514031</v>
      </c>
      <c r="CI163" s="2">
        <f>CA163-CB163</f>
        <v>-14841204</v>
      </c>
      <c r="CJ163" s="3">
        <f>CI163/CB163</f>
        <v>-0.81436328103394</v>
      </c>
      <c r="CK163" s="2">
        <f>CB163-CC163</f>
        <v>16738328</v>
      </c>
      <c r="CL163" s="3">
        <f>CK163/CC163</f>
        <v>11.264198075877</v>
      </c>
      <c r="CM163" s="2">
        <f>CC163-CD163</f>
        <v>-9955225</v>
      </c>
      <c r="CN163" s="3">
        <f>CM163/CD163</f>
        <v>-0.87012062807043</v>
      </c>
      <c r="CO163" s="2">
        <f>CD163-CE163</f>
        <v>2577149</v>
      </c>
      <c r="CP163" s="3">
        <f>CO163/CE163</f>
        <v>0.29074163824851</v>
      </c>
      <c r="CQ163" s="2">
        <f>CE163-CF163</f>
        <v>-5608029</v>
      </c>
      <c r="CR163" s="3">
        <f>CQ163/CF163</f>
        <v>-0.38750674488348</v>
      </c>
      <c r="CS163" s="2">
        <f>CF163-CG163</f>
        <v>14428095</v>
      </c>
      <c r="CT163" s="3">
        <f>CS163/CG163</f>
        <v>328.01561860592</v>
      </c>
      <c r="CU163" s="2">
        <f>CG163-CH163</f>
        <v>-30470045</v>
      </c>
      <c r="CV163" s="3">
        <f>CU163/CH163</f>
        <v>-0.9985584992032</v>
      </c>
      <c r="CW163" s="2"/>
      <c r="CX163" s="3"/>
      <c r="CY163" s="3"/>
      <c r="CZ163" s="11" t="s">
        <v>183</v>
      </c>
      <c r="DA163" s="2">
        <f>AS163-CA163</f>
        <v>-3383100</v>
      </c>
      <c r="DB163" s="2">
        <f>AT163-CB163</f>
        <v>-18224304</v>
      </c>
      <c r="DC163" s="2">
        <f>AU163-CC163</f>
        <v>-1485976</v>
      </c>
      <c r="DD163" s="2">
        <f>AV163-CD163</f>
        <v>-11441201</v>
      </c>
      <c r="DE163" s="2">
        <f>AW163-CE163</f>
        <v>-5831187</v>
      </c>
      <c r="DF163" s="2">
        <f>AX163-CF163</f>
        <v>-14472081</v>
      </c>
      <c r="DG163" s="2">
        <f>AY163-CG163</f>
        <v>-43986</v>
      </c>
      <c r="DH163" s="2">
        <f>AZ163-CH163</f>
        <v>-30514031</v>
      </c>
      <c r="DI163" s="2"/>
      <c r="DJ163" s="9" t="s">
        <v>183</v>
      </c>
      <c r="DK163" s="4">
        <f>AS163/K163</f>
        <v>0</v>
      </c>
      <c r="DL163" s="4">
        <f>AT163/L163</f>
        <v>0</v>
      </c>
      <c r="DM163" s="4">
        <f>AU163/M163</f>
        <v>0</v>
      </c>
      <c r="DN163" s="4">
        <f>AV163/N163</f>
        <v>0</v>
      </c>
      <c r="DO163" s="4">
        <f>AW163/O163</f>
        <v>0.2549286508429</v>
      </c>
      <c r="DP163" s="4">
        <f>AX163/P163</f>
        <v>0</v>
      </c>
      <c r="DQ163" s="4">
        <f>AY163/Q163</f>
        <v>0</v>
      </c>
      <c r="DR163" s="4">
        <f>AZ163/R163</f>
        <v>0</v>
      </c>
      <c r="DS163" s="4"/>
    </row>
    <row r="164" spans="1:130">
      <c r="A164" s="6">
        <f>(C164-B164)</f>
        <v>49</v>
      </c>
      <c r="B164" s="6">
        <f>RANK(K164,K3:K390)</f>
        <v>162</v>
      </c>
      <c r="C164" s="6">
        <f>RANK(L164,L3:L390)</f>
        <v>211</v>
      </c>
      <c r="D164" s="6">
        <f>RANK(M164,M3:M390)</f>
        <v>205</v>
      </c>
      <c r="E164" s="6">
        <f>RANK(N164,N3:N390)</f>
        <v>208</v>
      </c>
      <c r="F164" s="6">
        <f>RANK(O164,O3:O390)</f>
        <v>175</v>
      </c>
      <c r="G164" s="6">
        <f>RANK(P164,P3:P390)</f>
        <v>169</v>
      </c>
      <c r="H164" s="6">
        <f>RANK(Q164,Q3:Q390)</f>
        <v>160</v>
      </c>
      <c r="I164" s="6">
        <f>RANK(R164,R3:R390)</f>
        <v>161</v>
      </c>
      <c r="J164" s="10" t="s">
        <v>184</v>
      </c>
      <c r="K164" s="2">
        <v>3140400</v>
      </c>
      <c r="L164" s="2">
        <v>465063</v>
      </c>
      <c r="M164" s="2">
        <v>830703</v>
      </c>
      <c r="N164" s="2">
        <v>855512</v>
      </c>
      <c r="O164" s="2">
        <v>2347088</v>
      </c>
      <c r="P164" s="2">
        <v>3671535</v>
      </c>
      <c r="Q164" s="2">
        <v>3695411</v>
      </c>
      <c r="R164" s="2">
        <v>3302241</v>
      </c>
      <c r="S164" s="2">
        <f>K164-L164</f>
        <v>2675337</v>
      </c>
      <c r="T164" s="3">
        <f>S164/L164</f>
        <v>5.752633514169</v>
      </c>
      <c r="U164" s="2">
        <f>L164-M164</f>
        <v>-365640</v>
      </c>
      <c r="V164" s="3">
        <f>U164/M164</f>
        <v>-0.44015731254131</v>
      </c>
      <c r="W164" s="2">
        <f>M164-N164</f>
        <v>-24809</v>
      </c>
      <c r="X164" s="3">
        <f>W164/N164</f>
        <v>-0.028999008780707</v>
      </c>
      <c r="Y164" s="2">
        <f>N164-O164</f>
        <v>-1491576</v>
      </c>
      <c r="Z164" s="3">
        <f>Y164/O164</f>
        <v>-0.63550067147035</v>
      </c>
      <c r="AA164" s="2">
        <f>O164-P164</f>
        <v>-1324447</v>
      </c>
      <c r="AB164" s="3">
        <f>AA164/P164</f>
        <v>-0.36073386199505</v>
      </c>
      <c r="AC164" s="2">
        <f>P164-Q164</f>
        <v>-23876</v>
      </c>
      <c r="AD164" s="3">
        <f>AC164/Q164</f>
        <v>-0.0064609863422499</v>
      </c>
      <c r="AE164" s="2">
        <f>Q164-R164</f>
        <v>393170</v>
      </c>
      <c r="AF164" s="3">
        <f>AE164/R164</f>
        <v>0.1190615706122</v>
      </c>
      <c r="AG164" s="2"/>
      <c r="AH164" s="3"/>
      <c r="AI164" s="7">
        <f>(AK164-AJ164)</f>
        <v>-24</v>
      </c>
      <c r="AJ164" s="6">
        <f>RANK(AS164,AS3:AS390)</f>
        <v>170</v>
      </c>
      <c r="AK164" s="6">
        <f>RANK(AT164,AT3:AT390)</f>
        <v>146</v>
      </c>
      <c r="AL164" s="6">
        <f>RANK(AU164,AU3:AU390)</f>
        <v>151</v>
      </c>
      <c r="AM164" s="6">
        <f>RANK(AV164,AV3:AV390)</f>
        <v>166</v>
      </c>
      <c r="AN164" s="6">
        <f>RANK(AW164,AW3:AW390)</f>
        <v>198</v>
      </c>
      <c r="AO164" s="6">
        <f>RANK(AX164,AX3:AX390)</f>
        <v>176</v>
      </c>
      <c r="AP164" s="6">
        <f>RANK(AY164,AY3:AY390)</f>
        <v>144</v>
      </c>
      <c r="AQ164" s="6">
        <f>RANK(AZ164,AZ3:AZ390)</f>
        <v>185</v>
      </c>
      <c r="AR164" s="10" t="s">
        <v>184</v>
      </c>
      <c r="AS164" s="2">
        <v>67637</v>
      </c>
      <c r="AT164" s="2">
        <v>253636</v>
      </c>
      <c r="AU164" s="2">
        <v>359354</v>
      </c>
      <c r="AV164" s="2">
        <v>218252</v>
      </c>
      <c r="AW164" s="2">
        <v>30993</v>
      </c>
      <c r="AX164" s="2">
        <v>94270</v>
      </c>
      <c r="AY164" s="2">
        <v>521541</v>
      </c>
      <c r="AZ164" s="2">
        <v>44587</v>
      </c>
      <c r="BA164" s="2">
        <f>AS164-AT164</f>
        <v>-185999</v>
      </c>
      <c r="BB164" s="3">
        <f>BA164/AT164</f>
        <v>-0.73333044205081</v>
      </c>
      <c r="BC164" s="2">
        <f>AT164-AU164</f>
        <v>-105718</v>
      </c>
      <c r="BD164" s="3">
        <f>BC164/AU164</f>
        <v>-0.29418901695821</v>
      </c>
      <c r="BE164" s="2">
        <f>AU164-AV164</f>
        <v>141102</v>
      </c>
      <c r="BF164" s="3">
        <f>BE164/AV164</f>
        <v>0.64650953943148</v>
      </c>
      <c r="BG164" s="2">
        <f>AV164-AW164</f>
        <v>187259</v>
      </c>
      <c r="BH164" s="3">
        <f>BG164/AW164</f>
        <v>6.0419772206627</v>
      </c>
      <c r="BI164" s="2">
        <f>AW164-AX164</f>
        <v>-63277</v>
      </c>
      <c r="BJ164" s="3">
        <f>BI164/AX164</f>
        <v>-0.67123156889785</v>
      </c>
      <c r="BK164" s="2">
        <f>AX164-AY164</f>
        <v>-427271</v>
      </c>
      <c r="BL164" s="3">
        <f>BK164/AY164</f>
        <v>-0.81924719245467</v>
      </c>
      <c r="BM164" s="2">
        <f>AY164-AZ164</f>
        <v>476954</v>
      </c>
      <c r="BN164" s="3">
        <f>BM164/AZ164</f>
        <v>10.697153878933</v>
      </c>
      <c r="BO164" s="2"/>
      <c r="BP164" s="3"/>
      <c r="BQ164" s="8">
        <f>(BS164-BR164)</f>
        <v>71</v>
      </c>
      <c r="BR164" s="6">
        <f>RANK(CA164,CA3:CA390)</f>
        <v>130</v>
      </c>
      <c r="BS164" s="6">
        <f>RANK(CB164,CB3:CB390)</f>
        <v>201</v>
      </c>
      <c r="BT164" s="6">
        <f>RANK(CC164,CC3:CC390)</f>
        <v>185</v>
      </c>
      <c r="BU164" s="6">
        <f>RANK(CD164,CD3:CD390)</f>
        <v>179</v>
      </c>
      <c r="BV164" s="6">
        <f>RANK(CE164,CE3:CE390)</f>
        <v>138</v>
      </c>
      <c r="BW164" s="6">
        <f>RANK(CF164,CF3:CF390)</f>
        <v>132</v>
      </c>
      <c r="BX164" s="6">
        <f>RANK(CG164,CG3:CG390)</f>
        <v>125</v>
      </c>
      <c r="BY164" s="6">
        <f>RANK(CH164,CH3:CH390)</f>
        <v>126</v>
      </c>
      <c r="BZ164" s="10" t="s">
        <v>184</v>
      </c>
      <c r="CA164" s="2">
        <v>3072763</v>
      </c>
      <c r="CB164" s="2">
        <v>211427</v>
      </c>
      <c r="CC164" s="2">
        <v>471349</v>
      </c>
      <c r="CD164" s="2">
        <v>637260</v>
      </c>
      <c r="CE164" s="2">
        <v>2316095</v>
      </c>
      <c r="CF164" s="2">
        <v>3577265</v>
      </c>
      <c r="CG164" s="2">
        <v>3173870</v>
      </c>
      <c r="CH164" s="2">
        <v>3257654</v>
      </c>
      <c r="CI164" s="2">
        <f>CA164-CB164</f>
        <v>2861336</v>
      </c>
      <c r="CJ164" s="3">
        <f>CI164/CB164</f>
        <v>13.533446532373</v>
      </c>
      <c r="CK164" s="2">
        <f>CB164-CC164</f>
        <v>-259922</v>
      </c>
      <c r="CL164" s="3">
        <f>CK164/CC164</f>
        <v>-0.55144277382576</v>
      </c>
      <c r="CM164" s="2">
        <f>CC164-CD164</f>
        <v>-165911</v>
      </c>
      <c r="CN164" s="3">
        <f>CM164/CD164</f>
        <v>-0.26035056334934</v>
      </c>
      <c r="CO164" s="2">
        <f>CD164-CE164</f>
        <v>-1678835</v>
      </c>
      <c r="CP164" s="3">
        <f>CO164/CE164</f>
        <v>-0.72485584572308</v>
      </c>
      <c r="CQ164" s="2">
        <f>CE164-CF164</f>
        <v>-1261170</v>
      </c>
      <c r="CR164" s="3">
        <f>CQ164/CF164</f>
        <v>-0.35255146040341</v>
      </c>
      <c r="CS164" s="2">
        <f>CF164-CG164</f>
        <v>403395</v>
      </c>
      <c r="CT164" s="3">
        <f>CS164/CG164</f>
        <v>0.12709877846289</v>
      </c>
      <c r="CU164" s="2">
        <f>CG164-CH164</f>
        <v>-83784</v>
      </c>
      <c r="CV164" s="3">
        <f>CU164/CH164</f>
        <v>-0.025719121797465</v>
      </c>
      <c r="CW164" s="2"/>
      <c r="CX164" s="3"/>
      <c r="CY164" s="3"/>
      <c r="CZ164" s="11" t="s">
        <v>184</v>
      </c>
      <c r="DA164" s="2">
        <f>AS164-CA164</f>
        <v>-3005126</v>
      </c>
      <c r="DB164" s="2">
        <f>AT164-CB164</f>
        <v>42209</v>
      </c>
      <c r="DC164" s="2">
        <f>AU164-CC164</f>
        <v>-111995</v>
      </c>
      <c r="DD164" s="2">
        <f>AV164-CD164</f>
        <v>-419008</v>
      </c>
      <c r="DE164" s="2">
        <f>AW164-CE164</f>
        <v>-2285102</v>
      </c>
      <c r="DF164" s="2">
        <f>AX164-CF164</f>
        <v>-3482995</v>
      </c>
      <c r="DG164" s="2">
        <f>AY164-CG164</f>
        <v>-2652329</v>
      </c>
      <c r="DH164" s="2">
        <f>AZ164-CH164</f>
        <v>-3213067</v>
      </c>
      <c r="DI164" s="2"/>
      <c r="DJ164" s="9" t="s">
        <v>184</v>
      </c>
      <c r="DK164" s="4">
        <f>AS164/K164</f>
        <v>0.021537702203541</v>
      </c>
      <c r="DL164" s="4">
        <f>AT164/L164</f>
        <v>0.54537987326448</v>
      </c>
      <c r="DM164" s="4">
        <f>AU164/M164</f>
        <v>0.43259022779501</v>
      </c>
      <c r="DN164" s="4">
        <f>AV164/N164</f>
        <v>0.25511272781679</v>
      </c>
      <c r="DO164" s="4">
        <f>AW164/O164</f>
        <v>0.013204873443177</v>
      </c>
      <c r="DP164" s="4">
        <f>AX164/P164</f>
        <v>0.025675909394844</v>
      </c>
      <c r="DQ164" s="4">
        <f>AY164/Q164</f>
        <v>0.14113206893631</v>
      </c>
      <c r="DR164" s="4">
        <f>AZ164/R164</f>
        <v>0.013502043006552</v>
      </c>
      <c r="DS164" s="4"/>
    </row>
    <row r="165" spans="1:130">
      <c r="A165" s="6">
        <f>(C165-B165)</f>
        <v>-21</v>
      </c>
      <c r="B165" s="6">
        <f>RANK(K165,K3:K390)</f>
        <v>163</v>
      </c>
      <c r="C165" s="6">
        <f>RANK(L165,L3:L390)</f>
        <v>142</v>
      </c>
      <c r="D165" s="6">
        <f>RANK(M165,M3:M390)</f>
        <v>152</v>
      </c>
      <c r="E165" s="6">
        <f>RANK(N165,N3:N390)</f>
        <v>209</v>
      </c>
      <c r="F165" s="6">
        <f>RANK(O165,O3:O390)</f>
        <v>123</v>
      </c>
      <c r="G165" s="6">
        <f>RANK(P165,P3:P390)</f>
        <v>227</v>
      </c>
      <c r="H165" s="6">
        <f>RANK(Q165,Q3:Q390)</f>
        <v>176</v>
      </c>
      <c r="I165" s="6">
        <f>RANK(R165,R3:R390)</f>
        <v>205</v>
      </c>
      <c r="J165" s="10" t="s">
        <v>185</v>
      </c>
      <c r="K165" s="2">
        <v>2996960</v>
      </c>
      <c r="L165" s="2">
        <v>6799211</v>
      </c>
      <c r="M165" s="2">
        <v>5596405</v>
      </c>
      <c r="N165" s="2">
        <v>847633</v>
      </c>
      <c r="O165" s="2">
        <v>13156406</v>
      </c>
      <c r="P165" s="2">
        <v>320554</v>
      </c>
      <c r="Q165" s="2">
        <v>2139934</v>
      </c>
      <c r="R165" s="2">
        <v>621791</v>
      </c>
      <c r="S165" s="2">
        <f>K165-L165</f>
        <v>-3802251</v>
      </c>
      <c r="T165" s="3">
        <f>S165/L165</f>
        <v>-0.55921944472675</v>
      </c>
      <c r="U165" s="2">
        <f>L165-M165</f>
        <v>1202806</v>
      </c>
      <c r="V165" s="3">
        <f>U165/M165</f>
        <v>0.21492475973415</v>
      </c>
      <c r="W165" s="2">
        <f>M165-N165</f>
        <v>4748772</v>
      </c>
      <c r="X165" s="3">
        <f>W165/N165</f>
        <v>5.6023916010821</v>
      </c>
      <c r="Y165" s="2">
        <f>N165-O165</f>
        <v>-12308773</v>
      </c>
      <c r="Z165" s="3">
        <f>Y165/O165</f>
        <v>-0.93557260242653</v>
      </c>
      <c r="AA165" s="2">
        <f>O165-P165</f>
        <v>12835852</v>
      </c>
      <c r="AB165" s="3">
        <f>AA165/P165</f>
        <v>40.042713552163</v>
      </c>
      <c r="AC165" s="2">
        <f>P165-Q165</f>
        <v>-1819380</v>
      </c>
      <c r="AD165" s="3">
        <f>AC165/Q165</f>
        <v>-0.85020379133188</v>
      </c>
      <c r="AE165" s="2">
        <f>Q165-R165</f>
        <v>1518143</v>
      </c>
      <c r="AF165" s="3">
        <f>AE165/R165</f>
        <v>2.4415647701559</v>
      </c>
      <c r="AG165" s="2"/>
      <c r="AH165" s="3"/>
      <c r="AI165" s="7">
        <f>(AK165-AJ165)</f>
        <v>-3</v>
      </c>
      <c r="AJ165" s="6">
        <f>RANK(AS165,AS3:AS390)</f>
        <v>195</v>
      </c>
      <c r="AK165" s="6">
        <f>RANK(AT165,AT3:AT390)</f>
        <v>192</v>
      </c>
      <c r="AL165" s="6">
        <f>RANK(AU165,AU3:AU390)</f>
        <v>220</v>
      </c>
      <c r="AM165" s="6">
        <f>RANK(AV165,AV3:AV390)</f>
        <v>227</v>
      </c>
      <c r="AN165" s="6">
        <f>RANK(AW165,AW3:AW390)</f>
        <v>223</v>
      </c>
      <c r="AO165" s="6">
        <f>RANK(AX165,AX3:AX390)</f>
        <v>214</v>
      </c>
      <c r="AP165" s="6">
        <f>RANK(AY165,AY3:AY390)</f>
        <v>225</v>
      </c>
      <c r="AQ165" s="6">
        <f>RANK(AZ165,AZ3:AZ390)</f>
        <v>215</v>
      </c>
      <c r="AR165" s="10" t="s">
        <v>185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f>AS165-AT165</f>
        <v>0</v>
      </c>
      <c r="BB165" s="3" t="str">
        <f>BA165/AT165</f>
        <v>0</v>
      </c>
      <c r="BC165" s="2">
        <f>AT165-AU165</f>
        <v>0</v>
      </c>
      <c r="BD165" s="3" t="str">
        <f>BC165/AU165</f>
        <v>0</v>
      </c>
      <c r="BE165" s="2">
        <f>AU165-AV165</f>
        <v>0</v>
      </c>
      <c r="BF165" s="3" t="str">
        <f>BE165/AV165</f>
        <v>0</v>
      </c>
      <c r="BG165" s="2">
        <f>AV165-AW165</f>
        <v>0</v>
      </c>
      <c r="BH165" s="3" t="str">
        <f>BG165/AW165</f>
        <v>0</v>
      </c>
      <c r="BI165" s="2">
        <f>AW165-AX165</f>
        <v>0</v>
      </c>
      <c r="BJ165" s="3" t="str">
        <f>BI165/AX165</f>
        <v>0</v>
      </c>
      <c r="BK165" s="2">
        <f>AX165-AY165</f>
        <v>0</v>
      </c>
      <c r="BL165" s="3" t="str">
        <f>BK165/AY165</f>
        <v>0</v>
      </c>
      <c r="BM165" s="2">
        <f>AY165-AZ165</f>
        <v>0</v>
      </c>
      <c r="BN165" s="3" t="str">
        <f>BM165/AZ165</f>
        <v>0</v>
      </c>
      <c r="BO165" s="2"/>
      <c r="BP165" s="3"/>
      <c r="BQ165" s="8">
        <f>(BS165-BR165)</f>
        <v>-11</v>
      </c>
      <c r="BR165" s="6">
        <f>RANK(CA165,CA3:CA390)</f>
        <v>131</v>
      </c>
      <c r="BS165" s="6">
        <f>RANK(CB165,CB3:CB390)</f>
        <v>120</v>
      </c>
      <c r="BT165" s="6">
        <f>RANK(CC165,CC3:CC390)</f>
        <v>123</v>
      </c>
      <c r="BU165" s="6">
        <f>RANK(CD165,CD3:CD390)</f>
        <v>171</v>
      </c>
      <c r="BV165" s="6">
        <f>RANK(CE165,CE3:CE390)</f>
        <v>96</v>
      </c>
      <c r="BW165" s="6">
        <f>RANK(CF165,CF3:CF390)</f>
        <v>183</v>
      </c>
      <c r="BX165" s="6">
        <f>RANK(CG165,CG3:CG390)</f>
        <v>134</v>
      </c>
      <c r="BY165" s="6">
        <f>RANK(CH165,CH3:CH390)</f>
        <v>165</v>
      </c>
      <c r="BZ165" s="10" t="s">
        <v>185</v>
      </c>
      <c r="CA165" s="2">
        <v>2996960</v>
      </c>
      <c r="CB165" s="2">
        <v>6799211</v>
      </c>
      <c r="CC165" s="2">
        <v>5596405</v>
      </c>
      <c r="CD165" s="2">
        <v>847633</v>
      </c>
      <c r="CE165" s="2">
        <v>13156406</v>
      </c>
      <c r="CF165" s="2">
        <v>320554</v>
      </c>
      <c r="CG165" s="2">
        <v>2139934</v>
      </c>
      <c r="CH165" s="2">
        <v>621791</v>
      </c>
      <c r="CI165" s="2">
        <f>CA165-CB165</f>
        <v>-3802251</v>
      </c>
      <c r="CJ165" s="3">
        <f>CI165/CB165</f>
        <v>-0.55921944472675</v>
      </c>
      <c r="CK165" s="2">
        <f>CB165-CC165</f>
        <v>1202806</v>
      </c>
      <c r="CL165" s="3">
        <f>CK165/CC165</f>
        <v>0.21492475973415</v>
      </c>
      <c r="CM165" s="2">
        <f>CC165-CD165</f>
        <v>4748772</v>
      </c>
      <c r="CN165" s="3">
        <f>CM165/CD165</f>
        <v>5.6023916010821</v>
      </c>
      <c r="CO165" s="2">
        <f>CD165-CE165</f>
        <v>-12308773</v>
      </c>
      <c r="CP165" s="3">
        <f>CO165/CE165</f>
        <v>-0.93557260242653</v>
      </c>
      <c r="CQ165" s="2">
        <f>CE165-CF165</f>
        <v>12835852</v>
      </c>
      <c r="CR165" s="3">
        <f>CQ165/CF165</f>
        <v>40.042713552163</v>
      </c>
      <c r="CS165" s="2">
        <f>CF165-CG165</f>
        <v>-1819380</v>
      </c>
      <c r="CT165" s="3">
        <f>CS165/CG165</f>
        <v>-0.85020379133188</v>
      </c>
      <c r="CU165" s="2">
        <f>CG165-CH165</f>
        <v>1518143</v>
      </c>
      <c r="CV165" s="3">
        <f>CU165/CH165</f>
        <v>2.4415647701559</v>
      </c>
      <c r="CW165" s="2"/>
      <c r="CX165" s="3"/>
      <c r="CY165" s="3"/>
      <c r="CZ165" s="11" t="s">
        <v>185</v>
      </c>
      <c r="DA165" s="2">
        <f>AS165-CA165</f>
        <v>-2996960</v>
      </c>
      <c r="DB165" s="2">
        <f>AT165-CB165</f>
        <v>-6799211</v>
      </c>
      <c r="DC165" s="2">
        <f>AU165-CC165</f>
        <v>-5596405</v>
      </c>
      <c r="DD165" s="2">
        <f>AV165-CD165</f>
        <v>-847633</v>
      </c>
      <c r="DE165" s="2">
        <f>AW165-CE165</f>
        <v>-13156406</v>
      </c>
      <c r="DF165" s="2">
        <f>AX165-CF165</f>
        <v>-320554</v>
      </c>
      <c r="DG165" s="2">
        <f>AY165-CG165</f>
        <v>-2139934</v>
      </c>
      <c r="DH165" s="2">
        <f>AZ165-CH165</f>
        <v>-621791</v>
      </c>
      <c r="DI165" s="2"/>
      <c r="DJ165" s="9" t="s">
        <v>185</v>
      </c>
      <c r="DK165" s="4">
        <f>AS165/K165</f>
        <v>0</v>
      </c>
      <c r="DL165" s="4">
        <f>AT165/L165</f>
        <v>0</v>
      </c>
      <c r="DM165" s="4">
        <f>AU165/M165</f>
        <v>0</v>
      </c>
      <c r="DN165" s="4">
        <f>AV165/N165</f>
        <v>0</v>
      </c>
      <c r="DO165" s="4">
        <f>AW165/O165</f>
        <v>0</v>
      </c>
      <c r="DP165" s="4">
        <f>AX165/P165</f>
        <v>0</v>
      </c>
      <c r="DQ165" s="4">
        <f>AY165/Q165</f>
        <v>0</v>
      </c>
      <c r="DR165" s="4">
        <f>AZ165/R165</f>
        <v>0</v>
      </c>
      <c r="DS165" s="4"/>
    </row>
    <row r="166" spans="1:130">
      <c r="A166" s="6">
        <f>(C166-B166)</f>
        <v>-23</v>
      </c>
      <c r="B166" s="6">
        <f>RANK(K166,K3:K390)</f>
        <v>164</v>
      </c>
      <c r="C166" s="6">
        <f>RANK(L166,L3:L390)</f>
        <v>141</v>
      </c>
      <c r="D166" s="6">
        <f>RANK(M166,M3:M390)</f>
        <v>165</v>
      </c>
      <c r="E166" s="6">
        <f>RANK(N166,N3:N390)</f>
        <v>169</v>
      </c>
      <c r="F166" s="6">
        <f>RANK(O166,O3:O390)</f>
        <v>154</v>
      </c>
      <c r="G166" s="6">
        <f>RANK(P166,P3:P390)</f>
        <v>164</v>
      </c>
      <c r="H166" s="6">
        <f>RANK(Q166,Q3:Q390)</f>
        <v>153</v>
      </c>
      <c r="I166" s="6">
        <f>RANK(R166,R3:R390)</f>
        <v>149</v>
      </c>
      <c r="J166" s="10" t="s">
        <v>186</v>
      </c>
      <c r="K166" s="2">
        <v>2973211</v>
      </c>
      <c r="L166" s="2">
        <v>7323423</v>
      </c>
      <c r="M166" s="2">
        <v>4311827</v>
      </c>
      <c r="N166" s="2">
        <v>4034679</v>
      </c>
      <c r="O166" s="2">
        <v>5132199</v>
      </c>
      <c r="P166" s="2">
        <v>4083671</v>
      </c>
      <c r="Q166" s="2">
        <v>4625416</v>
      </c>
      <c r="R166" s="2">
        <v>4981946</v>
      </c>
      <c r="S166" s="2">
        <f>K166-L166</f>
        <v>-4350212</v>
      </c>
      <c r="T166" s="3">
        <f>S166/L166</f>
        <v>-0.59401348249309</v>
      </c>
      <c r="U166" s="2">
        <f>L166-M166</f>
        <v>3011596</v>
      </c>
      <c r="V166" s="3">
        <f>U166/M166</f>
        <v>0.69845010015476</v>
      </c>
      <c r="W166" s="2">
        <f>M166-N166</f>
        <v>277148</v>
      </c>
      <c r="X166" s="3">
        <f>W166/N166</f>
        <v>0.068691462195629</v>
      </c>
      <c r="Y166" s="2">
        <f>N166-O166</f>
        <v>-1097520</v>
      </c>
      <c r="Z166" s="3">
        <f>Y166/O166</f>
        <v>-0.21384985266549</v>
      </c>
      <c r="AA166" s="2">
        <f>O166-P166</f>
        <v>1048528</v>
      </c>
      <c r="AB166" s="3">
        <f>AA166/P166</f>
        <v>0.2567611347731</v>
      </c>
      <c r="AC166" s="2">
        <f>P166-Q166</f>
        <v>-541745</v>
      </c>
      <c r="AD166" s="3">
        <f>AC166/Q166</f>
        <v>-0.11712351926832</v>
      </c>
      <c r="AE166" s="2">
        <f>Q166-R166</f>
        <v>-356530</v>
      </c>
      <c r="AF166" s="3">
        <f>AE166/R166</f>
        <v>-0.071564404752681</v>
      </c>
      <c r="AG166" s="2"/>
      <c r="AH166" s="3"/>
      <c r="AI166" s="7">
        <f>(AK166-AJ166)</f>
        <v>-3</v>
      </c>
      <c r="AJ166" s="6">
        <f>RANK(AS166,AS3:AS390)</f>
        <v>195</v>
      </c>
      <c r="AK166" s="6">
        <f>RANK(AT166,AT3:AT390)</f>
        <v>192</v>
      </c>
      <c r="AL166" s="6">
        <f>RANK(AU166,AU3:AU390)</f>
        <v>220</v>
      </c>
      <c r="AM166" s="6">
        <f>RANK(AV166,AV3:AV390)</f>
        <v>227</v>
      </c>
      <c r="AN166" s="6">
        <f>RANK(AW166,AW3:AW390)</f>
        <v>223</v>
      </c>
      <c r="AO166" s="6">
        <f>RANK(AX166,AX3:AX390)</f>
        <v>207</v>
      </c>
      <c r="AP166" s="6">
        <f>RANK(AY166,AY3:AY390)</f>
        <v>219</v>
      </c>
      <c r="AQ166" s="6">
        <f>RANK(AZ166,AZ3:AZ390)</f>
        <v>215</v>
      </c>
      <c r="AR166" s="10" t="s">
        <v>186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6650</v>
      </c>
      <c r="AY166" s="2">
        <v>3395</v>
      </c>
      <c r="AZ166" s="2">
        <v>0</v>
      </c>
      <c r="BA166" s="2">
        <f>AS166-AT166</f>
        <v>0</v>
      </c>
      <c r="BB166" s="3" t="str">
        <f>BA166/AT166</f>
        <v>0</v>
      </c>
      <c r="BC166" s="2">
        <f>AT166-AU166</f>
        <v>0</v>
      </c>
      <c r="BD166" s="3" t="str">
        <f>BC166/AU166</f>
        <v>0</v>
      </c>
      <c r="BE166" s="2">
        <f>AU166-AV166</f>
        <v>0</v>
      </c>
      <c r="BF166" s="3" t="str">
        <f>BE166/AV166</f>
        <v>0</v>
      </c>
      <c r="BG166" s="2">
        <f>AV166-AW166</f>
        <v>0</v>
      </c>
      <c r="BH166" s="3" t="str">
        <f>BG166/AW166</f>
        <v>0</v>
      </c>
      <c r="BI166" s="2">
        <f>AW166-AX166</f>
        <v>-6650</v>
      </c>
      <c r="BJ166" s="3">
        <f>BI166/AX166</f>
        <v>-1</v>
      </c>
      <c r="BK166" s="2">
        <f>AX166-AY166</f>
        <v>3255</v>
      </c>
      <c r="BL166" s="3">
        <f>BK166/AY166</f>
        <v>0.95876288659794</v>
      </c>
      <c r="BM166" s="2">
        <f>AY166-AZ166</f>
        <v>3395</v>
      </c>
      <c r="BN166" s="3" t="str">
        <f>BM166/AZ166</f>
        <v>0</v>
      </c>
      <c r="BO166" s="2"/>
      <c r="BP166" s="3"/>
      <c r="BQ166" s="8">
        <f>(BS166-BR166)</f>
        <v>-14</v>
      </c>
      <c r="BR166" s="6">
        <f>RANK(CA166,CA3:CA390)</f>
        <v>132</v>
      </c>
      <c r="BS166" s="6">
        <f>RANK(CB166,CB3:CB390)</f>
        <v>118</v>
      </c>
      <c r="BT166" s="6">
        <f>RANK(CC166,CC3:CC390)</f>
        <v>131</v>
      </c>
      <c r="BU166" s="6">
        <f>RANK(CD166,CD3:CD390)</f>
        <v>135</v>
      </c>
      <c r="BV166" s="6">
        <f>RANK(CE166,CE3:CE390)</f>
        <v>119</v>
      </c>
      <c r="BW166" s="6">
        <f>RANK(CF166,CF3:CF390)</f>
        <v>128</v>
      </c>
      <c r="BX166" s="6">
        <f>RANK(CG166,CG3:CG390)</f>
        <v>117</v>
      </c>
      <c r="BY166" s="6">
        <f>RANK(CH166,CH3:CH390)</f>
        <v>114</v>
      </c>
      <c r="BZ166" s="10" t="s">
        <v>186</v>
      </c>
      <c r="CA166" s="2">
        <v>2973211</v>
      </c>
      <c r="CB166" s="2">
        <v>7323423</v>
      </c>
      <c r="CC166" s="2">
        <v>4311827</v>
      </c>
      <c r="CD166" s="2">
        <v>4034679</v>
      </c>
      <c r="CE166" s="2">
        <v>5132199</v>
      </c>
      <c r="CF166" s="2">
        <v>4077021</v>
      </c>
      <c r="CG166" s="2">
        <v>4622021</v>
      </c>
      <c r="CH166" s="2">
        <v>4981946</v>
      </c>
      <c r="CI166" s="2">
        <f>CA166-CB166</f>
        <v>-4350212</v>
      </c>
      <c r="CJ166" s="3">
        <f>CI166/CB166</f>
        <v>-0.59401348249309</v>
      </c>
      <c r="CK166" s="2">
        <f>CB166-CC166</f>
        <v>3011596</v>
      </c>
      <c r="CL166" s="3">
        <f>CK166/CC166</f>
        <v>0.69845010015476</v>
      </c>
      <c r="CM166" s="2">
        <f>CC166-CD166</f>
        <v>277148</v>
      </c>
      <c r="CN166" s="3">
        <f>CM166/CD166</f>
        <v>0.068691462195629</v>
      </c>
      <c r="CO166" s="2">
        <f>CD166-CE166</f>
        <v>-1097520</v>
      </c>
      <c r="CP166" s="3">
        <f>CO166/CE166</f>
        <v>-0.21384985266549</v>
      </c>
      <c r="CQ166" s="2">
        <f>CE166-CF166</f>
        <v>1055178</v>
      </c>
      <c r="CR166" s="3">
        <f>CQ166/CF166</f>
        <v>0.2588110289351</v>
      </c>
      <c r="CS166" s="2">
        <f>CF166-CG166</f>
        <v>-545000</v>
      </c>
      <c r="CT166" s="3">
        <f>CS166/CG166</f>
        <v>-0.11791378706414</v>
      </c>
      <c r="CU166" s="2">
        <f>CG166-CH166</f>
        <v>-359925</v>
      </c>
      <c r="CV166" s="3">
        <f>CU166/CH166</f>
        <v>-0.07224586537068</v>
      </c>
      <c r="CW166" s="2"/>
      <c r="CX166" s="3"/>
      <c r="CY166" s="3"/>
      <c r="CZ166" s="11" t="s">
        <v>186</v>
      </c>
      <c r="DA166" s="2">
        <f>AS166-CA166</f>
        <v>-2973211</v>
      </c>
      <c r="DB166" s="2">
        <f>AT166-CB166</f>
        <v>-7323423</v>
      </c>
      <c r="DC166" s="2">
        <f>AU166-CC166</f>
        <v>-4311827</v>
      </c>
      <c r="DD166" s="2">
        <f>AV166-CD166</f>
        <v>-4034679</v>
      </c>
      <c r="DE166" s="2">
        <f>AW166-CE166</f>
        <v>-5132199</v>
      </c>
      <c r="DF166" s="2">
        <f>AX166-CF166</f>
        <v>-4070371</v>
      </c>
      <c r="DG166" s="2">
        <f>AY166-CG166</f>
        <v>-4618626</v>
      </c>
      <c r="DH166" s="2">
        <f>AZ166-CH166</f>
        <v>-4981946</v>
      </c>
      <c r="DI166" s="2"/>
      <c r="DJ166" s="9" t="s">
        <v>186</v>
      </c>
      <c r="DK166" s="4">
        <f>AS166/K166</f>
        <v>0</v>
      </c>
      <c r="DL166" s="4">
        <f>AT166/L166</f>
        <v>0</v>
      </c>
      <c r="DM166" s="4">
        <f>AU166/M166</f>
        <v>0</v>
      </c>
      <c r="DN166" s="4">
        <f>AV166/N166</f>
        <v>0</v>
      </c>
      <c r="DO166" s="4">
        <f>AW166/O166</f>
        <v>0</v>
      </c>
      <c r="DP166" s="4">
        <f>AX166/P166</f>
        <v>0.0016284367668208</v>
      </c>
      <c r="DQ166" s="4">
        <f>AY166/Q166</f>
        <v>0.00073398803480595</v>
      </c>
      <c r="DR166" s="4">
        <f>AZ166/R166</f>
        <v>0</v>
      </c>
      <c r="DS166" s="4"/>
    </row>
    <row r="167" spans="1:130">
      <c r="A167" s="6">
        <f>(C167-B167)</f>
        <v>-16</v>
      </c>
      <c r="B167" s="6">
        <f>RANK(K167,K3:K390)</f>
        <v>165</v>
      </c>
      <c r="C167" s="6">
        <f>RANK(L167,L3:L390)</f>
        <v>149</v>
      </c>
      <c r="D167" s="6">
        <f>RANK(M167,M3:M390)</f>
        <v>175</v>
      </c>
      <c r="E167" s="6">
        <f>RANK(N167,N3:N390)</f>
        <v>158</v>
      </c>
      <c r="F167" s="6">
        <f>RANK(O167,O3:O390)</f>
        <v>184</v>
      </c>
      <c r="G167" s="6">
        <f>RANK(P167,P3:P390)</f>
        <v>180</v>
      </c>
      <c r="H167" s="6">
        <f>RANK(Q167,Q3:Q390)</f>
        <v>166</v>
      </c>
      <c r="I167" s="6">
        <f>RANK(R167,R3:R390)</f>
        <v>152</v>
      </c>
      <c r="J167" s="10" t="s">
        <v>187</v>
      </c>
      <c r="K167" s="2">
        <v>2878830</v>
      </c>
      <c r="L167" s="2">
        <v>5670329</v>
      </c>
      <c r="M167" s="2">
        <v>2905719</v>
      </c>
      <c r="N167" s="2">
        <v>5006910</v>
      </c>
      <c r="O167" s="2">
        <v>1802598</v>
      </c>
      <c r="P167" s="2">
        <v>2378902</v>
      </c>
      <c r="Q167" s="2">
        <v>2954252</v>
      </c>
      <c r="R167" s="2">
        <v>4659044</v>
      </c>
      <c r="S167" s="2">
        <f>K167-L167</f>
        <v>-2791499</v>
      </c>
      <c r="T167" s="3">
        <f>S167/L167</f>
        <v>-0.49229930044624</v>
      </c>
      <c r="U167" s="2">
        <f>L167-M167</f>
        <v>2764610</v>
      </c>
      <c r="V167" s="3">
        <f>U167/M167</f>
        <v>0.95143749275136</v>
      </c>
      <c r="W167" s="2">
        <f>M167-N167</f>
        <v>-2101191</v>
      </c>
      <c r="X167" s="3">
        <f>W167/N167</f>
        <v>-0.41965823232293</v>
      </c>
      <c r="Y167" s="2">
        <f>N167-O167</f>
        <v>3204312</v>
      </c>
      <c r="Z167" s="3">
        <f>Y167/O167</f>
        <v>1.7776076529542</v>
      </c>
      <c r="AA167" s="2">
        <f>O167-P167</f>
        <v>-576304</v>
      </c>
      <c r="AB167" s="3">
        <f>AA167/P167</f>
        <v>-0.24225630143655</v>
      </c>
      <c r="AC167" s="2">
        <f>P167-Q167</f>
        <v>-575350</v>
      </c>
      <c r="AD167" s="3">
        <f>AC167/Q167</f>
        <v>-0.19475318963988</v>
      </c>
      <c r="AE167" s="2">
        <f>Q167-R167</f>
        <v>-1704792</v>
      </c>
      <c r="AF167" s="3">
        <f>AE167/R167</f>
        <v>-0.36591025970135</v>
      </c>
      <c r="AG167" s="2"/>
      <c r="AH167" s="3"/>
      <c r="AI167" s="7">
        <f>(AK167-AJ167)</f>
        <v>-3</v>
      </c>
      <c r="AJ167" s="6">
        <f>RANK(AS167,AS3:AS390)</f>
        <v>195</v>
      </c>
      <c r="AK167" s="6">
        <f>RANK(AT167,AT3:AT390)</f>
        <v>192</v>
      </c>
      <c r="AL167" s="6">
        <f>RANK(AU167,AU3:AU390)</f>
        <v>220</v>
      </c>
      <c r="AM167" s="6">
        <f>RANK(AV167,AV3:AV390)</f>
        <v>227</v>
      </c>
      <c r="AN167" s="6">
        <f>RANK(AW167,AW3:AW390)</f>
        <v>223</v>
      </c>
      <c r="AO167" s="6">
        <f>RANK(AX167,AX3:AX390)</f>
        <v>214</v>
      </c>
      <c r="AP167" s="6">
        <f>RANK(AY167,AY3:AY390)</f>
        <v>225</v>
      </c>
      <c r="AQ167" s="6">
        <f>RANK(AZ167,AZ3:AZ390)</f>
        <v>215</v>
      </c>
      <c r="AR167" s="10" t="s">
        <v>187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f>AS167-AT167</f>
        <v>0</v>
      </c>
      <c r="BB167" s="3" t="str">
        <f>BA167/AT167</f>
        <v>0</v>
      </c>
      <c r="BC167" s="2">
        <f>AT167-AU167</f>
        <v>0</v>
      </c>
      <c r="BD167" s="3" t="str">
        <f>BC167/AU167</f>
        <v>0</v>
      </c>
      <c r="BE167" s="2">
        <f>AU167-AV167</f>
        <v>0</v>
      </c>
      <c r="BF167" s="3" t="str">
        <f>BE167/AV167</f>
        <v>0</v>
      </c>
      <c r="BG167" s="2">
        <f>AV167-AW167</f>
        <v>0</v>
      </c>
      <c r="BH167" s="3" t="str">
        <f>BG167/AW167</f>
        <v>0</v>
      </c>
      <c r="BI167" s="2">
        <f>AW167-AX167</f>
        <v>0</v>
      </c>
      <c r="BJ167" s="3" t="str">
        <f>BI167/AX167</f>
        <v>0</v>
      </c>
      <c r="BK167" s="2">
        <f>AX167-AY167</f>
        <v>0</v>
      </c>
      <c r="BL167" s="3" t="str">
        <f>BK167/AY167</f>
        <v>0</v>
      </c>
      <c r="BM167" s="2">
        <f>AY167-AZ167</f>
        <v>0</v>
      </c>
      <c r="BN167" s="3" t="str">
        <f>BM167/AZ167</f>
        <v>0</v>
      </c>
      <c r="BO167" s="2"/>
      <c r="BP167" s="3"/>
      <c r="BQ167" s="8">
        <f>(BS167-BR167)</f>
        <v>-7</v>
      </c>
      <c r="BR167" s="6">
        <f>RANK(CA167,CA3:CA390)</f>
        <v>133</v>
      </c>
      <c r="BS167" s="6">
        <f>RANK(CB167,CB3:CB390)</f>
        <v>126</v>
      </c>
      <c r="BT167" s="6">
        <f>RANK(CC167,CC3:CC390)</f>
        <v>137</v>
      </c>
      <c r="BU167" s="6">
        <f>RANK(CD167,CD3:CD390)</f>
        <v>127</v>
      </c>
      <c r="BV167" s="6">
        <f>RANK(CE167,CE3:CE390)</f>
        <v>143</v>
      </c>
      <c r="BW167" s="6">
        <f>RANK(CF167,CF3:CF390)</f>
        <v>141</v>
      </c>
      <c r="BX167" s="6">
        <f>RANK(CG167,CG3:CG390)</f>
        <v>126</v>
      </c>
      <c r="BY167" s="6">
        <f>RANK(CH167,CH3:CH390)</f>
        <v>117</v>
      </c>
      <c r="BZ167" s="10" t="s">
        <v>187</v>
      </c>
      <c r="CA167" s="2">
        <v>2878830</v>
      </c>
      <c r="CB167" s="2">
        <v>5670329</v>
      </c>
      <c r="CC167" s="2">
        <v>2905719</v>
      </c>
      <c r="CD167" s="2">
        <v>5006910</v>
      </c>
      <c r="CE167" s="2">
        <v>1802598</v>
      </c>
      <c r="CF167" s="2">
        <v>2378902</v>
      </c>
      <c r="CG167" s="2">
        <v>2954252</v>
      </c>
      <c r="CH167" s="2">
        <v>4659044</v>
      </c>
      <c r="CI167" s="2">
        <f>CA167-CB167</f>
        <v>-2791499</v>
      </c>
      <c r="CJ167" s="3">
        <f>CI167/CB167</f>
        <v>-0.49229930044624</v>
      </c>
      <c r="CK167" s="2">
        <f>CB167-CC167</f>
        <v>2764610</v>
      </c>
      <c r="CL167" s="3">
        <f>CK167/CC167</f>
        <v>0.95143749275136</v>
      </c>
      <c r="CM167" s="2">
        <f>CC167-CD167</f>
        <v>-2101191</v>
      </c>
      <c r="CN167" s="3">
        <f>CM167/CD167</f>
        <v>-0.41965823232293</v>
      </c>
      <c r="CO167" s="2">
        <f>CD167-CE167</f>
        <v>3204312</v>
      </c>
      <c r="CP167" s="3">
        <f>CO167/CE167</f>
        <v>1.7776076529542</v>
      </c>
      <c r="CQ167" s="2">
        <f>CE167-CF167</f>
        <v>-576304</v>
      </c>
      <c r="CR167" s="3">
        <f>CQ167/CF167</f>
        <v>-0.24225630143655</v>
      </c>
      <c r="CS167" s="2">
        <f>CF167-CG167</f>
        <v>-575350</v>
      </c>
      <c r="CT167" s="3">
        <f>CS167/CG167</f>
        <v>-0.19475318963988</v>
      </c>
      <c r="CU167" s="2">
        <f>CG167-CH167</f>
        <v>-1704792</v>
      </c>
      <c r="CV167" s="3">
        <f>CU167/CH167</f>
        <v>-0.36591025970135</v>
      </c>
      <c r="CW167" s="2"/>
      <c r="CX167" s="3"/>
      <c r="CY167" s="3"/>
      <c r="CZ167" s="11" t="s">
        <v>187</v>
      </c>
      <c r="DA167" s="2">
        <f>AS167-CA167</f>
        <v>-2878830</v>
      </c>
      <c r="DB167" s="2">
        <f>AT167-CB167</f>
        <v>-5670329</v>
      </c>
      <c r="DC167" s="2">
        <f>AU167-CC167</f>
        <v>-2905719</v>
      </c>
      <c r="DD167" s="2">
        <f>AV167-CD167</f>
        <v>-5006910</v>
      </c>
      <c r="DE167" s="2">
        <f>AW167-CE167</f>
        <v>-1802598</v>
      </c>
      <c r="DF167" s="2">
        <f>AX167-CF167</f>
        <v>-2378902</v>
      </c>
      <c r="DG167" s="2">
        <f>AY167-CG167</f>
        <v>-2954252</v>
      </c>
      <c r="DH167" s="2">
        <f>AZ167-CH167</f>
        <v>-4659044</v>
      </c>
      <c r="DI167" s="2"/>
      <c r="DJ167" s="9" t="s">
        <v>187</v>
      </c>
      <c r="DK167" s="4">
        <f>AS167/K167</f>
        <v>0</v>
      </c>
      <c r="DL167" s="4">
        <f>AT167/L167</f>
        <v>0</v>
      </c>
      <c r="DM167" s="4">
        <f>AU167/M167</f>
        <v>0</v>
      </c>
      <c r="DN167" s="4">
        <f>AV167/N167</f>
        <v>0</v>
      </c>
      <c r="DO167" s="4">
        <f>AW167/O167</f>
        <v>0</v>
      </c>
      <c r="DP167" s="4">
        <f>AX167/P167</f>
        <v>0</v>
      </c>
      <c r="DQ167" s="4">
        <f>AY167/Q167</f>
        <v>0</v>
      </c>
      <c r="DR167" s="4">
        <f>AZ167/R167</f>
        <v>0</v>
      </c>
      <c r="DS167" s="4"/>
    </row>
    <row r="168" spans="1:130">
      <c r="A168" s="6">
        <f>(C168-B168)</f>
        <v>-27</v>
      </c>
      <c r="B168" s="6">
        <f>RANK(K168,K3:K390)</f>
        <v>166</v>
      </c>
      <c r="C168" s="6">
        <f>RANK(L168,L3:L390)</f>
        <v>139</v>
      </c>
      <c r="D168" s="6">
        <f>RANK(M168,M3:M390)</f>
        <v>147</v>
      </c>
      <c r="E168" s="6">
        <f>RANK(N168,N3:N390)</f>
        <v>132</v>
      </c>
      <c r="F168" s="6">
        <f>RANK(O168,O3:O390)</f>
        <v>169</v>
      </c>
      <c r="G168" s="6">
        <f>RANK(P168,P3:P390)</f>
        <v>119</v>
      </c>
      <c r="H168" s="6">
        <f>RANK(Q168,Q3:Q390)</f>
        <v>116</v>
      </c>
      <c r="I168" s="6">
        <f>RANK(R168,R3:R390)</f>
        <v>90</v>
      </c>
      <c r="J168" s="10" t="s">
        <v>188</v>
      </c>
      <c r="K168" s="2">
        <v>2624168</v>
      </c>
      <c r="L168" s="2">
        <v>8618710</v>
      </c>
      <c r="M168" s="2">
        <v>8350268</v>
      </c>
      <c r="N168" s="2">
        <v>9733420</v>
      </c>
      <c r="O168" s="2">
        <v>2879300</v>
      </c>
      <c r="P168" s="2">
        <v>17342739</v>
      </c>
      <c r="Q168" s="2">
        <v>27651463</v>
      </c>
      <c r="R168" s="2">
        <v>56146707</v>
      </c>
      <c r="S168" s="2">
        <f>K168-L168</f>
        <v>-5994542</v>
      </c>
      <c r="T168" s="3">
        <f>S168/L168</f>
        <v>-0.69552659272675</v>
      </c>
      <c r="U168" s="2">
        <f>L168-M168</f>
        <v>268442</v>
      </c>
      <c r="V168" s="3">
        <f>U168/M168</f>
        <v>0.032147710708207</v>
      </c>
      <c r="W168" s="2">
        <f>M168-N168</f>
        <v>-1383152</v>
      </c>
      <c r="X168" s="3">
        <f>W168/N168</f>
        <v>-0.14210339223007</v>
      </c>
      <c r="Y168" s="2">
        <f>N168-O168</f>
        <v>6854120</v>
      </c>
      <c r="Z168" s="3">
        <f>Y168/O168</f>
        <v>2.3804813669989</v>
      </c>
      <c r="AA168" s="2">
        <f>O168-P168</f>
        <v>-14463439</v>
      </c>
      <c r="AB168" s="3">
        <f>AA168/P168</f>
        <v>-0.83397662848988</v>
      </c>
      <c r="AC168" s="2">
        <f>P168-Q168</f>
        <v>-10308724</v>
      </c>
      <c r="AD168" s="3">
        <f>AC168/Q168</f>
        <v>-0.37280935189577</v>
      </c>
      <c r="AE168" s="2">
        <f>Q168-R168</f>
        <v>-28495244</v>
      </c>
      <c r="AF168" s="3">
        <f>AE168/R168</f>
        <v>-0.50751407379956</v>
      </c>
      <c r="AG168" s="2"/>
      <c r="AH168" s="3"/>
      <c r="AI168" s="7">
        <f>(AK168-AJ168)</f>
        <v>-28</v>
      </c>
      <c r="AJ168" s="6">
        <f>RANK(AS168,AS3:AS390)</f>
        <v>148</v>
      </c>
      <c r="AK168" s="6">
        <f>RANK(AT168,AT3:AT390)</f>
        <v>120</v>
      </c>
      <c r="AL168" s="6">
        <f>RANK(AU168,AU3:AU390)</f>
        <v>193</v>
      </c>
      <c r="AM168" s="6">
        <f>RANK(AV168,AV3:AV390)</f>
        <v>94</v>
      </c>
      <c r="AN168" s="6">
        <f>RANK(AW168,AW3:AW390)</f>
        <v>126</v>
      </c>
      <c r="AO168" s="6">
        <f>RANK(AX168,AX3:AX390)</f>
        <v>117</v>
      </c>
      <c r="AP168" s="6">
        <f>RANK(AY168,AY3:AY390)</f>
        <v>165</v>
      </c>
      <c r="AQ168" s="6">
        <f>RANK(AZ168,AZ3:AZ390)</f>
        <v>136</v>
      </c>
      <c r="AR168" s="10" t="s">
        <v>188</v>
      </c>
      <c r="AS168" s="2">
        <v>312082</v>
      </c>
      <c r="AT168" s="2">
        <v>1624820</v>
      </c>
      <c r="AU168" s="2">
        <v>34397</v>
      </c>
      <c r="AV168" s="2">
        <v>8964159</v>
      </c>
      <c r="AW168" s="2">
        <v>2618876</v>
      </c>
      <c r="AX168" s="2">
        <v>4827065</v>
      </c>
      <c r="AY168" s="2">
        <v>156743</v>
      </c>
      <c r="AZ168" s="2">
        <v>1578440</v>
      </c>
      <c r="BA168" s="2">
        <f>AS168-AT168</f>
        <v>-1312738</v>
      </c>
      <c r="BB168" s="3">
        <f>BA168/AT168</f>
        <v>-0.80792826282296</v>
      </c>
      <c r="BC168" s="2">
        <f>AT168-AU168</f>
        <v>1590423</v>
      </c>
      <c r="BD168" s="3">
        <f>BC168/AU168</f>
        <v>46.23725906329</v>
      </c>
      <c r="BE168" s="2">
        <f>AU168-AV168</f>
        <v>-8929762</v>
      </c>
      <c r="BF168" s="3">
        <f>BE168/AV168</f>
        <v>-0.996162830222</v>
      </c>
      <c r="BG168" s="2">
        <f>AV168-AW168</f>
        <v>6345283</v>
      </c>
      <c r="BH168" s="3">
        <f>BG168/AW168</f>
        <v>2.4229031844196</v>
      </c>
      <c r="BI168" s="2">
        <f>AW168-AX168</f>
        <v>-2208189</v>
      </c>
      <c r="BJ168" s="3">
        <f>BI168/AX168</f>
        <v>-0.45745996791011</v>
      </c>
      <c r="BK168" s="2">
        <f>AX168-AY168</f>
        <v>4670322</v>
      </c>
      <c r="BL168" s="3">
        <f>BK168/AY168</f>
        <v>29.796048308377</v>
      </c>
      <c r="BM168" s="2">
        <f>AY168-AZ168</f>
        <v>-1421697</v>
      </c>
      <c r="BN168" s="3">
        <f>BM168/AZ168</f>
        <v>-0.90069752413776</v>
      </c>
      <c r="BO168" s="2"/>
      <c r="BP168" s="3"/>
      <c r="BQ168" s="8">
        <f>(BS168-BR168)</f>
        <v>-17</v>
      </c>
      <c r="BR168" s="6">
        <f>RANK(CA168,CA3:CA390)</f>
        <v>136</v>
      </c>
      <c r="BS168" s="6">
        <f>RANK(CB168,CB3:CB390)</f>
        <v>119</v>
      </c>
      <c r="BT168" s="6">
        <f>RANK(CC168,CC3:CC390)</f>
        <v>117</v>
      </c>
      <c r="BU168" s="6">
        <f>RANK(CD168,CD3:CD390)</f>
        <v>174</v>
      </c>
      <c r="BV168" s="6">
        <f>RANK(CE168,CE3:CE390)</f>
        <v>192</v>
      </c>
      <c r="BW168" s="6">
        <f>RANK(CF168,CF3:CF390)</f>
        <v>105</v>
      </c>
      <c r="BX168" s="6">
        <f>RANK(CG168,CG3:CG390)</f>
        <v>91</v>
      </c>
      <c r="BY168" s="6">
        <f>RANK(CH168,CH3:CH390)</f>
        <v>69</v>
      </c>
      <c r="BZ168" s="10" t="s">
        <v>188</v>
      </c>
      <c r="CA168" s="2">
        <v>2312086</v>
      </c>
      <c r="CB168" s="2">
        <v>6993890</v>
      </c>
      <c r="CC168" s="2">
        <v>8315871</v>
      </c>
      <c r="CD168" s="2">
        <v>769261</v>
      </c>
      <c r="CE168" s="2">
        <v>260424</v>
      </c>
      <c r="CF168" s="2">
        <v>12515674</v>
      </c>
      <c r="CG168" s="2">
        <v>27494720</v>
      </c>
      <c r="CH168" s="2">
        <v>54568267</v>
      </c>
      <c r="CI168" s="2">
        <f>CA168-CB168</f>
        <v>-4681804</v>
      </c>
      <c r="CJ168" s="3">
        <f>CI168/CB168</f>
        <v>-0.66941344516428</v>
      </c>
      <c r="CK168" s="2">
        <f>CB168-CC168</f>
        <v>-1321981</v>
      </c>
      <c r="CL168" s="3">
        <f>CK168/CC168</f>
        <v>-0.15897084021626</v>
      </c>
      <c r="CM168" s="2">
        <f>CC168-CD168</f>
        <v>7546610</v>
      </c>
      <c r="CN168" s="3">
        <f>CM168/CD168</f>
        <v>9.8102074588469</v>
      </c>
      <c r="CO168" s="2">
        <f>CD168-CE168</f>
        <v>508837</v>
      </c>
      <c r="CP168" s="3">
        <f>CO168/CE168</f>
        <v>1.9538790587657</v>
      </c>
      <c r="CQ168" s="2">
        <f>CE168-CF168</f>
        <v>-12255250</v>
      </c>
      <c r="CR168" s="3">
        <f>CQ168/CF168</f>
        <v>-0.9791921713525</v>
      </c>
      <c r="CS168" s="2">
        <f>CF168-CG168</f>
        <v>-14979046</v>
      </c>
      <c r="CT168" s="3">
        <f>CS168/CG168</f>
        <v>-0.54479718287729</v>
      </c>
      <c r="CU168" s="2">
        <f>CG168-CH168</f>
        <v>-27073547</v>
      </c>
      <c r="CV168" s="3">
        <f>CU168/CH168</f>
        <v>-0.49614086150106</v>
      </c>
      <c r="CW168" s="2"/>
      <c r="CX168" s="3"/>
      <c r="CY168" s="3"/>
      <c r="CZ168" s="11" t="s">
        <v>188</v>
      </c>
      <c r="DA168" s="2">
        <f>AS168-CA168</f>
        <v>-2000004</v>
      </c>
      <c r="DB168" s="2">
        <f>AT168-CB168</f>
        <v>-5369070</v>
      </c>
      <c r="DC168" s="2">
        <f>AU168-CC168</f>
        <v>-8281474</v>
      </c>
      <c r="DD168" s="2">
        <f>AV168-CD168</f>
        <v>8194898</v>
      </c>
      <c r="DE168" s="2">
        <f>AW168-CE168</f>
        <v>2358452</v>
      </c>
      <c r="DF168" s="2">
        <f>AX168-CF168</f>
        <v>-7688609</v>
      </c>
      <c r="DG168" s="2">
        <f>AY168-CG168</f>
        <v>-27337977</v>
      </c>
      <c r="DH168" s="2">
        <f>AZ168-CH168</f>
        <v>-52989827</v>
      </c>
      <c r="DI168" s="2"/>
      <c r="DJ168" s="9" t="s">
        <v>188</v>
      </c>
      <c r="DK168" s="4">
        <f>AS168/K168</f>
        <v>0.11892607485496</v>
      </c>
      <c r="DL168" s="4">
        <f>AT168/L168</f>
        <v>0.18852241228676</v>
      </c>
      <c r="DM168" s="4">
        <f>AU168/M168</f>
        <v>0.0041192689863367</v>
      </c>
      <c r="DN168" s="4">
        <f>AV168/N168</f>
        <v>0.92096703933458</v>
      </c>
      <c r="DO168" s="4">
        <f>AW168/O168</f>
        <v>0.90955301635814</v>
      </c>
      <c r="DP168" s="4">
        <f>AX168/P168</f>
        <v>0.27833348584673</v>
      </c>
      <c r="DQ168" s="4">
        <f>AY168/Q168</f>
        <v>0.0056685246635956</v>
      </c>
      <c r="DR168" s="4">
        <f>AZ168/R168</f>
        <v>0.028112779615018</v>
      </c>
      <c r="DS168" s="4"/>
    </row>
    <row r="169" spans="1:130">
      <c r="A169" s="6">
        <f>(C169-B169)</f>
        <v>124</v>
      </c>
      <c r="B169" s="6">
        <f>RANK(K169,K3:K390)</f>
        <v>167</v>
      </c>
      <c r="C169" s="6">
        <f>RANK(L169,L3:L390)</f>
        <v>291</v>
      </c>
      <c r="D169" s="6">
        <f>RANK(M169,M3:M390)</f>
        <v>281</v>
      </c>
      <c r="E169" s="6">
        <f>RANK(N169,N3:N390)</f>
        <v>283</v>
      </c>
      <c r="F169" s="6">
        <f>RANK(O169,O3:O390)</f>
        <v>253</v>
      </c>
      <c r="G169" s="6">
        <f>RANK(P169,P3:P390)</f>
        <v>195</v>
      </c>
      <c r="H169" s="6">
        <f>RANK(Q169,Q3:Q390)</f>
        <v>268</v>
      </c>
      <c r="I169" s="6">
        <f>RANK(R169,R3:R390)</f>
        <v>284</v>
      </c>
      <c r="J169" s="10" t="s">
        <v>189</v>
      </c>
      <c r="K169" s="2">
        <v>2506048</v>
      </c>
      <c r="L169" s="2">
        <v>7377</v>
      </c>
      <c r="M169" s="2">
        <v>28315</v>
      </c>
      <c r="N169" s="2">
        <v>26435</v>
      </c>
      <c r="O169" s="2">
        <v>163122</v>
      </c>
      <c r="P169" s="2">
        <v>1530937</v>
      </c>
      <c r="Q169" s="2">
        <v>46171</v>
      </c>
      <c r="R169" s="2">
        <v>11016</v>
      </c>
      <c r="S169" s="2">
        <f>K169-L169</f>
        <v>2498671</v>
      </c>
      <c r="T169" s="3">
        <f>S169/L169</f>
        <v>338.71099362885</v>
      </c>
      <c r="U169" s="2">
        <f>L169-M169</f>
        <v>-20938</v>
      </c>
      <c r="V169" s="3">
        <f>U169/M169</f>
        <v>-0.73946671375596</v>
      </c>
      <c r="W169" s="2">
        <f>M169-N169</f>
        <v>1880</v>
      </c>
      <c r="X169" s="3">
        <f>W169/N169</f>
        <v>0.071117836202005</v>
      </c>
      <c r="Y169" s="2">
        <f>N169-O169</f>
        <v>-136687</v>
      </c>
      <c r="Z169" s="3">
        <f>Y169/O169</f>
        <v>-0.83794337980162</v>
      </c>
      <c r="AA169" s="2"/>
      <c r="AB169" s="3"/>
      <c r="AC169" s="2"/>
      <c r="AD169" s="3"/>
      <c r="AE169" s="2"/>
      <c r="AF169" s="3"/>
      <c r="AG169" s="2"/>
      <c r="AH169" s="3"/>
      <c r="AI169" s="7">
        <f>(AK169-AJ169)</f>
        <v>77</v>
      </c>
      <c r="AJ169" s="6">
        <f>RANK(AS169,AS3:AS390)</f>
        <v>115</v>
      </c>
      <c r="AK169" s="6">
        <f>RANK(AT169,AT3:AT390)</f>
        <v>192</v>
      </c>
      <c r="AL169" s="6">
        <f>RANK(AU169,AU3:AU390)</f>
        <v>220</v>
      </c>
      <c r="AM169" s="6">
        <f>RANK(AV169,AV3:AV390)</f>
        <v>227</v>
      </c>
      <c r="AN169" s="6">
        <f>RANK(AW169,AW3:AW390)</f>
        <v>215</v>
      </c>
      <c r="AO169" s="6">
        <f>RANK(AX169,AX3:AX390)</f>
        <v>178</v>
      </c>
      <c r="AP169" s="6">
        <f>RANK(AY169,AY3:AY390)</f>
        <v>190</v>
      </c>
      <c r="AQ169" s="6">
        <f>RANK(AZ169,AZ3:AZ390)</f>
        <v>207</v>
      </c>
      <c r="AR169" s="10" t="s">
        <v>189</v>
      </c>
      <c r="AS169" s="2">
        <v>2404967</v>
      </c>
      <c r="AT169" s="2">
        <v>0</v>
      </c>
      <c r="AU169" s="2">
        <v>0</v>
      </c>
      <c r="AV169" s="2">
        <v>0</v>
      </c>
      <c r="AW169" s="2">
        <v>6520</v>
      </c>
      <c r="AX169" s="2">
        <v>67007</v>
      </c>
      <c r="AY169" s="2">
        <v>46171</v>
      </c>
      <c r="AZ169" s="2">
        <v>6570</v>
      </c>
      <c r="BA169" s="2">
        <f>AS169-AT169</f>
        <v>2404967</v>
      </c>
      <c r="BB169" s="3" t="str">
        <f>BA169/AT169</f>
        <v>0</v>
      </c>
      <c r="BC169" s="2">
        <f>AT169-AU169</f>
        <v>0</v>
      </c>
      <c r="BD169" s="3" t="str">
        <f>BC169/AU169</f>
        <v>0</v>
      </c>
      <c r="BE169" s="2">
        <f>AU169-AV169</f>
        <v>0</v>
      </c>
      <c r="BF169" s="3" t="str">
        <f>BE169/AV169</f>
        <v>0</v>
      </c>
      <c r="BG169" s="2">
        <f>AV169-AW169</f>
        <v>-6520</v>
      </c>
      <c r="BH169" s="3">
        <f>BG169/AW169</f>
        <v>-1</v>
      </c>
      <c r="BI169" s="2"/>
      <c r="BJ169" s="3"/>
      <c r="BK169" s="2"/>
      <c r="BL169" s="3"/>
      <c r="BM169" s="2"/>
      <c r="BN169" s="3"/>
      <c r="BO169" s="2"/>
      <c r="BP169" s="3"/>
      <c r="BQ169" s="8">
        <f>(BS169-BR169)</f>
        <v>65</v>
      </c>
      <c r="BR169" s="6">
        <f>RANK(CA169,CA3:CA390)</f>
        <v>200</v>
      </c>
      <c r="BS169" s="6">
        <f>RANK(CB169,CB3:CB390)</f>
        <v>265</v>
      </c>
      <c r="BT169" s="6">
        <f>RANK(CC169,CC3:CC390)</f>
        <v>247</v>
      </c>
      <c r="BU169" s="6">
        <f>RANK(CD169,CD3:CD390)</f>
        <v>242</v>
      </c>
      <c r="BV169" s="6">
        <f>RANK(CE169,CE3:CE390)</f>
        <v>205</v>
      </c>
      <c r="BW169" s="6">
        <f>RANK(CF169,CF3:CF390)</f>
        <v>152</v>
      </c>
      <c r="BX169" s="6">
        <f>RANK(CG169,CG3:CG390)</f>
        <v>278</v>
      </c>
      <c r="BY169" s="6">
        <f>RANK(CH169,CH3:CH390)</f>
        <v>261</v>
      </c>
      <c r="BZ169" s="10" t="s">
        <v>189</v>
      </c>
      <c r="CA169" s="2">
        <v>101081</v>
      </c>
      <c r="CB169" s="2">
        <v>7377</v>
      </c>
      <c r="CC169" s="2">
        <v>28315</v>
      </c>
      <c r="CD169" s="2">
        <v>26435</v>
      </c>
      <c r="CE169" s="2">
        <v>156602</v>
      </c>
      <c r="CF169" s="2">
        <v>1463930</v>
      </c>
      <c r="CG169" s="2">
        <v>0</v>
      </c>
      <c r="CH169" s="2">
        <v>4446</v>
      </c>
      <c r="CI169" s="2">
        <f>CA169-CB169</f>
        <v>93704</v>
      </c>
      <c r="CJ169" s="3">
        <f>CI169/CB169</f>
        <v>12.702182458994</v>
      </c>
      <c r="CK169" s="2">
        <f>CB169-CC169</f>
        <v>-20938</v>
      </c>
      <c r="CL169" s="3">
        <f>CK169/CC169</f>
        <v>-0.73946671375596</v>
      </c>
      <c r="CM169" s="2">
        <f>CC169-CD169</f>
        <v>1880</v>
      </c>
      <c r="CN169" s="3">
        <f>CM169/CD169</f>
        <v>0.071117836202005</v>
      </c>
      <c r="CO169" s="2">
        <f>CD169-CE169</f>
        <v>-130167</v>
      </c>
      <c r="CP169" s="3">
        <f>CO169/CE169</f>
        <v>-0.83119628101812</v>
      </c>
      <c r="CQ169" s="2"/>
      <c r="CR169" s="3"/>
      <c r="CS169" s="2"/>
      <c r="CT169" s="3"/>
      <c r="CU169" s="2"/>
      <c r="CV169" s="3"/>
      <c r="CW169" s="2"/>
      <c r="CX169" s="3"/>
      <c r="CY169" s="3"/>
      <c r="CZ169" s="11" t="s">
        <v>189</v>
      </c>
      <c r="DA169" s="2">
        <f>AS169-CA169</f>
        <v>2303886</v>
      </c>
      <c r="DB169" s="2">
        <f>AT169-CB169</f>
        <v>-7377</v>
      </c>
      <c r="DC169" s="2">
        <f>AU169-CC169</f>
        <v>-28315</v>
      </c>
      <c r="DD169" s="2">
        <f>AV169-CD169</f>
        <v>-26435</v>
      </c>
      <c r="DE169" s="2"/>
      <c r="DF169" s="2"/>
      <c r="DG169" s="2"/>
      <c r="DH169" s="2"/>
      <c r="DI169" s="2"/>
      <c r="DJ169" s="9" t="s">
        <v>189</v>
      </c>
      <c r="DK169" s="4">
        <f>AS169/K169</f>
        <v>0.95966517800138</v>
      </c>
      <c r="DL169" s="4">
        <f>AT169/L169</f>
        <v>0</v>
      </c>
      <c r="DM169" s="4">
        <f>AU169/M169</f>
        <v>0</v>
      </c>
      <c r="DN169" s="4">
        <f>AV169/N169</f>
        <v>0</v>
      </c>
      <c r="DO169" s="4"/>
      <c r="DP169" s="4"/>
      <c r="DQ169" s="4"/>
      <c r="DR169" s="4"/>
      <c r="DS169" s="4"/>
    </row>
    <row r="170" spans="1:130">
      <c r="A170" s="6">
        <f>(C170-B170)</f>
        <v>10</v>
      </c>
      <c r="B170" s="6">
        <f>RANK(K170,K3:K390)</f>
        <v>168</v>
      </c>
      <c r="C170" s="6">
        <f>RANK(L170,L3:L390)</f>
        <v>178</v>
      </c>
      <c r="D170" s="6">
        <f>RANK(M170,M3:M390)</f>
        <v>210</v>
      </c>
      <c r="E170" s="6">
        <f>RANK(N170,N3:N390)</f>
        <v>216</v>
      </c>
      <c r="F170" s="6"/>
      <c r="G170" s="6"/>
      <c r="H170" s="6"/>
      <c r="I170" s="6"/>
      <c r="J170" s="10" t="s">
        <v>190</v>
      </c>
      <c r="K170" s="2">
        <v>2402771</v>
      </c>
      <c r="L170" s="2">
        <v>2285472</v>
      </c>
      <c r="M170" s="2">
        <v>673142</v>
      </c>
      <c r="N170" s="2">
        <v>549395</v>
      </c>
      <c r="O170" s="2"/>
      <c r="P170" s="2"/>
      <c r="Q170" s="2"/>
      <c r="R170" s="2"/>
      <c r="S170" s="2">
        <f>K170-L170</f>
        <v>117299</v>
      </c>
      <c r="T170" s="3">
        <f>S170/L170</f>
        <v>0.051323752817799</v>
      </c>
      <c r="U170" s="2">
        <f>L170-M170</f>
        <v>1612330</v>
      </c>
      <c r="V170" s="3">
        <f>U170/M170</f>
        <v>2.3952301297497</v>
      </c>
      <c r="W170" s="2">
        <f>M170-N170</f>
        <v>123747</v>
      </c>
      <c r="X170" s="3">
        <f>W170/N170</f>
        <v>0.22524231199774</v>
      </c>
      <c r="Y170" s="2">
        <f>N170-O170</f>
        <v>549395</v>
      </c>
      <c r="Z170" s="3" t="str">
        <f>Y170/O170</f>
        <v>0</v>
      </c>
      <c r="AA170" s="2">
        <f>O170-P170</f>
        <v>0</v>
      </c>
      <c r="AB170" s="3" t="str">
        <f>AA170/P170</f>
        <v>0</v>
      </c>
      <c r="AC170" s="2">
        <f>P170-Q170</f>
        <v>0</v>
      </c>
      <c r="AD170" s="3" t="str">
        <f>AC170/Q170</f>
        <v>0</v>
      </c>
      <c r="AE170" s="2">
        <f>Q170-R170</f>
        <v>0</v>
      </c>
      <c r="AF170" s="3" t="str">
        <f>AE170/R170</f>
        <v>0</v>
      </c>
      <c r="AG170" s="2"/>
      <c r="AH170" s="3"/>
      <c r="AI170" s="7">
        <f>(AK170-AJ170)</f>
        <v>-22</v>
      </c>
      <c r="AJ170" s="6">
        <f>RANK(AS170,AS3:AS390)</f>
        <v>141</v>
      </c>
      <c r="AK170" s="6">
        <f>RANK(AT170,AT3:AT390)</f>
        <v>119</v>
      </c>
      <c r="AL170" s="6">
        <f>RANK(AU170,AU3:AU390)</f>
        <v>146</v>
      </c>
      <c r="AM170" s="6">
        <f>RANK(AV170,AV3:AV390)</f>
        <v>148</v>
      </c>
      <c r="AN170" s="6"/>
      <c r="AO170" s="6"/>
      <c r="AP170" s="6"/>
      <c r="AQ170" s="6"/>
      <c r="AR170" s="10" t="s">
        <v>190</v>
      </c>
      <c r="AS170" s="2">
        <v>380713</v>
      </c>
      <c r="AT170" s="2">
        <v>1980142</v>
      </c>
      <c r="AU170" s="2">
        <v>433817</v>
      </c>
      <c r="AV170" s="2">
        <v>369652</v>
      </c>
      <c r="AW170" s="2"/>
      <c r="AX170" s="2"/>
      <c r="AY170" s="2"/>
      <c r="AZ170" s="2"/>
      <c r="BA170" s="2">
        <f>AS170-AT170</f>
        <v>-1599429</v>
      </c>
      <c r="BB170" s="3">
        <f>BA170/AT170</f>
        <v>-0.80773449580889</v>
      </c>
      <c r="BC170" s="2">
        <f>AT170-AU170</f>
        <v>1546325</v>
      </c>
      <c r="BD170" s="3">
        <f>BC170/AU170</f>
        <v>3.5644638176927</v>
      </c>
      <c r="BE170" s="2">
        <f>AU170-AV170</f>
        <v>64165</v>
      </c>
      <c r="BF170" s="3">
        <f>BE170/AV170</f>
        <v>0.17358217999632</v>
      </c>
      <c r="BG170" s="2">
        <f>AV170-AW170</f>
        <v>369652</v>
      </c>
      <c r="BH170" s="3" t="str">
        <f>BG170/AW170</f>
        <v>0</v>
      </c>
      <c r="BI170" s="2">
        <f>AW170-AX170</f>
        <v>0</v>
      </c>
      <c r="BJ170" s="3" t="str">
        <f>BI170/AX170</f>
        <v>0</v>
      </c>
      <c r="BK170" s="2">
        <f>AX170-AY170</f>
        <v>0</v>
      </c>
      <c r="BL170" s="3" t="str">
        <f>BK170/AY170</f>
        <v>0</v>
      </c>
      <c r="BM170" s="2">
        <f>AY170-AZ170</f>
        <v>0</v>
      </c>
      <c r="BN170" s="3" t="str">
        <f>BM170/AZ170</f>
        <v>0</v>
      </c>
      <c r="BO170" s="2"/>
      <c r="BP170" s="3"/>
      <c r="BQ170" s="8">
        <f>(BS170-BR170)</f>
        <v>53</v>
      </c>
      <c r="BR170" s="6">
        <f>RANK(CA170,CA3:CA390)</f>
        <v>138</v>
      </c>
      <c r="BS170" s="6">
        <f>RANK(CB170,CB3:CB390)</f>
        <v>191</v>
      </c>
      <c r="BT170" s="6">
        <f>RANK(CC170,CC3:CC390)</f>
        <v>196</v>
      </c>
      <c r="BU170" s="6">
        <f>RANK(CD170,CD3:CD390)</f>
        <v>207</v>
      </c>
      <c r="BV170" s="6"/>
      <c r="BW170" s="6"/>
      <c r="BX170" s="6"/>
      <c r="BY170" s="6"/>
      <c r="BZ170" s="10" t="s">
        <v>190</v>
      </c>
      <c r="CA170" s="2">
        <v>2022058</v>
      </c>
      <c r="CB170" s="2">
        <v>305330</v>
      </c>
      <c r="CC170" s="2">
        <v>239325</v>
      </c>
      <c r="CD170" s="2">
        <v>179743</v>
      </c>
      <c r="CE170" s="2"/>
      <c r="CF170" s="2"/>
      <c r="CG170" s="2"/>
      <c r="CH170" s="2"/>
      <c r="CI170" s="2">
        <f>CA170-CB170</f>
        <v>1716728</v>
      </c>
      <c r="CJ170" s="3">
        <f>CI170/CB170</f>
        <v>5.6225329970851</v>
      </c>
      <c r="CK170" s="2">
        <f>CB170-CC170</f>
        <v>66005</v>
      </c>
      <c r="CL170" s="3">
        <f>CK170/CC170</f>
        <v>0.27579651102058</v>
      </c>
      <c r="CM170" s="2">
        <f>CC170-CD170</f>
        <v>59582</v>
      </c>
      <c r="CN170" s="3">
        <f>CM170/CD170</f>
        <v>0.33148439716707</v>
      </c>
      <c r="CO170" s="2">
        <f>CD170-CE170</f>
        <v>179743</v>
      </c>
      <c r="CP170" s="3" t="str">
        <f>CO170/CE170</f>
        <v>0</v>
      </c>
      <c r="CQ170" s="2">
        <f>CE170-CF170</f>
        <v>0</v>
      </c>
      <c r="CR170" s="3" t="str">
        <f>CQ170/CF170</f>
        <v>0</v>
      </c>
      <c r="CS170" s="2">
        <f>CF170-CG170</f>
        <v>0</v>
      </c>
      <c r="CT170" s="3" t="str">
        <f>CS170/CG170</f>
        <v>0</v>
      </c>
      <c r="CU170" s="2">
        <f>CG170-CH170</f>
        <v>0</v>
      </c>
      <c r="CV170" s="3" t="str">
        <f>CU170/CH170</f>
        <v>0</v>
      </c>
      <c r="CW170" s="2"/>
      <c r="CX170" s="3"/>
      <c r="CY170" s="3"/>
      <c r="CZ170" s="11" t="s">
        <v>190</v>
      </c>
      <c r="DA170" s="2">
        <f>AS170-CA170</f>
        <v>-1641345</v>
      </c>
      <c r="DB170" s="2">
        <f>AT170-CB170</f>
        <v>1674812</v>
      </c>
      <c r="DC170" s="2">
        <f>AU170-CC170</f>
        <v>194492</v>
      </c>
      <c r="DD170" s="2">
        <f>AV170-CD170</f>
        <v>189909</v>
      </c>
      <c r="DE170" s="2">
        <f>AW170-CE170</f>
        <v>0</v>
      </c>
      <c r="DF170" s="2">
        <f>AX170-CF170</f>
        <v>0</v>
      </c>
      <c r="DG170" s="2">
        <f>AY170-CG170</f>
        <v>0</v>
      </c>
      <c r="DH170" s="2">
        <f>AZ170-CH170</f>
        <v>0</v>
      </c>
      <c r="DI170" s="2"/>
      <c r="DJ170" s="9" t="s">
        <v>190</v>
      </c>
      <c r="DK170" s="4">
        <f>AS170/K170</f>
        <v>0.15844747585184</v>
      </c>
      <c r="DL170" s="4">
        <f>AT170/L170</f>
        <v>0.86640396382016</v>
      </c>
      <c r="DM170" s="4">
        <f>AU170/M170</f>
        <v>0.64446580364916</v>
      </c>
      <c r="DN170" s="4">
        <f>AV170/N170</f>
        <v>0.67283466358449</v>
      </c>
      <c r="DO170" s="4" t="str">
        <f>AW170/O170</f>
        <v>0</v>
      </c>
      <c r="DP170" s="4" t="str">
        <f>AX170/P170</f>
        <v>0</v>
      </c>
      <c r="DQ170" s="4" t="str">
        <f>AY170/Q170</f>
        <v>0</v>
      </c>
      <c r="DR170" s="4" t="str">
        <f>AZ170/R170</f>
        <v>0</v>
      </c>
      <c r="DS170" s="4"/>
    </row>
    <row r="171" spans="1:130">
      <c r="A171" s="6">
        <f>(C171-B171)</f>
        <v>0</v>
      </c>
      <c r="B171" s="6">
        <f>RANK(K171,K3:K390)</f>
        <v>169</v>
      </c>
      <c r="C171" s="6">
        <f>RANK(L171,L3:L390)</f>
        <v>169</v>
      </c>
      <c r="D171" s="6">
        <f>RANK(M171,M3:M390)</f>
        <v>170</v>
      </c>
      <c r="E171" s="6">
        <f>RANK(N171,N3:N390)</f>
        <v>148</v>
      </c>
      <c r="F171" s="6">
        <f>RANK(O171,O3:O390)</f>
        <v>161</v>
      </c>
      <c r="G171" s="6">
        <f>RANK(P171,P3:P390)</f>
        <v>184</v>
      </c>
      <c r="H171" s="6">
        <f>RANK(Q171,Q3:Q390)</f>
        <v>205</v>
      </c>
      <c r="I171" s="6">
        <f>RANK(R171,R3:R390)</f>
        <v>199</v>
      </c>
      <c r="J171" s="10" t="s">
        <v>191</v>
      </c>
      <c r="K171" s="2">
        <v>2195647</v>
      </c>
      <c r="L171" s="2">
        <v>3411755</v>
      </c>
      <c r="M171" s="2">
        <v>3295790</v>
      </c>
      <c r="N171" s="2">
        <v>5755591</v>
      </c>
      <c r="O171" s="2">
        <v>3828815</v>
      </c>
      <c r="P171" s="2">
        <v>2315141</v>
      </c>
      <c r="Q171" s="2">
        <v>757153</v>
      </c>
      <c r="R171" s="2">
        <v>733812</v>
      </c>
      <c r="S171" s="2">
        <f>K171-L171</f>
        <v>-1216108</v>
      </c>
      <c r="T171" s="3">
        <f>S171/L171</f>
        <v>-0.35644646230459</v>
      </c>
      <c r="U171" s="2">
        <f>L171-M171</f>
        <v>115965</v>
      </c>
      <c r="V171" s="3">
        <f>U171/M171</f>
        <v>0.035185797638806</v>
      </c>
      <c r="W171" s="2">
        <f>M171-N171</f>
        <v>-2459801</v>
      </c>
      <c r="X171" s="3">
        <f>W171/N171</f>
        <v>-0.42737592021393</v>
      </c>
      <c r="Y171" s="2">
        <f>N171-O171</f>
        <v>1926776</v>
      </c>
      <c r="Z171" s="3">
        <f>Y171/O171</f>
        <v>0.50323037284382</v>
      </c>
      <c r="AA171" s="2">
        <f>O171-P171</f>
        <v>1513674</v>
      </c>
      <c r="AB171" s="3">
        <f>AA171/P171</f>
        <v>0.65381503761542</v>
      </c>
      <c r="AC171" s="2">
        <f>P171-Q171</f>
        <v>1557988</v>
      </c>
      <c r="AD171" s="3">
        <f>AC171/Q171</f>
        <v>2.0576924346863</v>
      </c>
      <c r="AE171" s="2">
        <f>Q171-R171</f>
        <v>23341</v>
      </c>
      <c r="AF171" s="3">
        <f>AE171/R171</f>
        <v>0.031807874496465</v>
      </c>
      <c r="AG171" s="2"/>
      <c r="AH171" s="3"/>
      <c r="AI171" s="7">
        <f>(AK171-AJ171)</f>
        <v>-1</v>
      </c>
      <c r="AJ171" s="6">
        <f>RANK(AS171,AS3:AS390)</f>
        <v>126</v>
      </c>
      <c r="AK171" s="6">
        <f>RANK(AT171,AT3:AT390)</f>
        <v>125</v>
      </c>
      <c r="AL171" s="6">
        <f>RANK(AU171,AU3:AU390)</f>
        <v>132</v>
      </c>
      <c r="AM171" s="6">
        <f>RANK(AV171,AV3:AV390)</f>
        <v>128</v>
      </c>
      <c r="AN171" s="6">
        <f>RANK(AW171,AW3:AW390)</f>
        <v>147</v>
      </c>
      <c r="AO171" s="6">
        <f>RANK(AX171,AX3:AX390)</f>
        <v>148</v>
      </c>
      <c r="AP171" s="6">
        <f>RANK(AY171,AY3:AY390)</f>
        <v>212</v>
      </c>
      <c r="AQ171" s="6">
        <f>RANK(AZ171,AZ3:AZ390)</f>
        <v>213</v>
      </c>
      <c r="AR171" s="10" t="s">
        <v>191</v>
      </c>
      <c r="AS171" s="2">
        <v>799769</v>
      </c>
      <c r="AT171" s="2">
        <v>1119762</v>
      </c>
      <c r="AU171" s="2">
        <v>1406342</v>
      </c>
      <c r="AV171" s="2">
        <v>1777264</v>
      </c>
      <c r="AW171" s="2">
        <v>746761</v>
      </c>
      <c r="AX171" s="2">
        <v>634600</v>
      </c>
      <c r="AY171" s="2">
        <v>7910</v>
      </c>
      <c r="AZ171" s="2">
        <v>3068</v>
      </c>
      <c r="BA171" s="2">
        <f>AS171-AT171</f>
        <v>-319993</v>
      </c>
      <c r="BB171" s="3">
        <f>BA171/AT171</f>
        <v>-0.28576876157612</v>
      </c>
      <c r="BC171" s="2">
        <f>AT171-AU171</f>
        <v>-286580</v>
      </c>
      <c r="BD171" s="3">
        <f>BC171/AU171</f>
        <v>-0.2037768906852</v>
      </c>
      <c r="BE171" s="2">
        <f>AU171-AV171</f>
        <v>-370922</v>
      </c>
      <c r="BF171" s="3">
        <f>BE171/AV171</f>
        <v>-0.20870394043879</v>
      </c>
      <c r="BG171" s="2">
        <f>AV171-AW171</f>
        <v>1030503</v>
      </c>
      <c r="BH171" s="3">
        <f>BG171/AW171</f>
        <v>1.3799636028127</v>
      </c>
      <c r="BI171" s="2">
        <f>AW171-AX171</f>
        <v>112161</v>
      </c>
      <c r="BJ171" s="3">
        <f>BI171/AX171</f>
        <v>0.17674283012922</v>
      </c>
      <c r="BK171" s="2">
        <f>AX171-AY171</f>
        <v>626690</v>
      </c>
      <c r="BL171" s="3">
        <f>BK171/AY171</f>
        <v>79.227560050569</v>
      </c>
      <c r="BM171" s="2">
        <f>AY171-AZ171</f>
        <v>4842</v>
      </c>
      <c r="BN171" s="3">
        <f>BM171/AZ171</f>
        <v>1.5782268578879</v>
      </c>
      <c r="BO171" s="2"/>
      <c r="BP171" s="3"/>
      <c r="BQ171" s="8">
        <f>(BS171-BR171)</f>
        <v>-6</v>
      </c>
      <c r="BR171" s="6">
        <f>RANK(CA171,CA3:CA390)</f>
        <v>151</v>
      </c>
      <c r="BS171" s="6">
        <f>RANK(CB171,CB3:CB390)</f>
        <v>145</v>
      </c>
      <c r="BT171" s="6">
        <f>RANK(CC171,CC3:CC390)</f>
        <v>149</v>
      </c>
      <c r="BU171" s="6">
        <f>RANK(CD171,CD3:CD390)</f>
        <v>136</v>
      </c>
      <c r="BV171" s="6">
        <f>RANK(CE171,CE3:CE390)</f>
        <v>128</v>
      </c>
      <c r="BW171" s="6">
        <f>RANK(CF171,CF3:CF390)</f>
        <v>147</v>
      </c>
      <c r="BX171" s="6">
        <f>RANK(CG171,CG3:CG390)</f>
        <v>161</v>
      </c>
      <c r="BY171" s="6">
        <f>RANK(CH171,CH3:CH390)</f>
        <v>158</v>
      </c>
      <c r="BZ171" s="10" t="s">
        <v>191</v>
      </c>
      <c r="CA171" s="2">
        <v>1395878</v>
      </c>
      <c r="CB171" s="2">
        <v>2291993</v>
      </c>
      <c r="CC171" s="2">
        <v>1889448</v>
      </c>
      <c r="CD171" s="2">
        <v>3978327</v>
      </c>
      <c r="CE171" s="2">
        <v>3082054</v>
      </c>
      <c r="CF171" s="2">
        <v>1680541</v>
      </c>
      <c r="CG171" s="2">
        <v>749243</v>
      </c>
      <c r="CH171" s="2">
        <v>730744</v>
      </c>
      <c r="CI171" s="2">
        <f>CA171-CB171</f>
        <v>-896115</v>
      </c>
      <c r="CJ171" s="3">
        <f>CI171/CB171</f>
        <v>-0.39097632497132</v>
      </c>
      <c r="CK171" s="2">
        <f>CB171-CC171</f>
        <v>402545</v>
      </c>
      <c r="CL171" s="3">
        <f>CK171/CC171</f>
        <v>0.21304899632062</v>
      </c>
      <c r="CM171" s="2">
        <f>CC171-CD171</f>
        <v>-2088879</v>
      </c>
      <c r="CN171" s="3">
        <f>CM171/CD171</f>
        <v>-0.52506468171168</v>
      </c>
      <c r="CO171" s="2">
        <f>CD171-CE171</f>
        <v>896273</v>
      </c>
      <c r="CP171" s="3">
        <f>CO171/CE171</f>
        <v>0.29080379513143</v>
      </c>
      <c r="CQ171" s="2">
        <f>CE171-CF171</f>
        <v>1401513</v>
      </c>
      <c r="CR171" s="3">
        <f>CQ171/CF171</f>
        <v>0.83396537186537</v>
      </c>
      <c r="CS171" s="2">
        <f>CF171-CG171</f>
        <v>931298</v>
      </c>
      <c r="CT171" s="3">
        <f>CS171/CG171</f>
        <v>1.2429852531155</v>
      </c>
      <c r="CU171" s="2">
        <f>CG171-CH171</f>
        <v>18499</v>
      </c>
      <c r="CV171" s="3">
        <f>CU171/CH171</f>
        <v>0.025315295096504</v>
      </c>
      <c r="CW171" s="2"/>
      <c r="CX171" s="3"/>
      <c r="CY171" s="3"/>
      <c r="CZ171" s="11" t="s">
        <v>191</v>
      </c>
      <c r="DA171" s="2">
        <f>AS171-CA171</f>
        <v>-596109</v>
      </c>
      <c r="DB171" s="2">
        <f>AT171-CB171</f>
        <v>-1172231</v>
      </c>
      <c r="DC171" s="2">
        <f>AU171-CC171</f>
        <v>-483106</v>
      </c>
      <c r="DD171" s="2">
        <f>AV171-CD171</f>
        <v>-2201063</v>
      </c>
      <c r="DE171" s="2">
        <f>AW171-CE171</f>
        <v>-2335293</v>
      </c>
      <c r="DF171" s="2">
        <f>AX171-CF171</f>
        <v>-1045941</v>
      </c>
      <c r="DG171" s="2">
        <f>AY171-CG171</f>
        <v>-741333</v>
      </c>
      <c r="DH171" s="2">
        <f>AZ171-CH171</f>
        <v>-727676</v>
      </c>
      <c r="DI171" s="2"/>
      <c r="DJ171" s="9" t="s">
        <v>191</v>
      </c>
      <c r="DK171" s="4">
        <f>AS171/K171</f>
        <v>0.36425208605937</v>
      </c>
      <c r="DL171" s="4">
        <f>AT171/L171</f>
        <v>0.32820703714071</v>
      </c>
      <c r="DM171" s="4">
        <f>AU171/M171</f>
        <v>0.4267086191778</v>
      </c>
      <c r="DN171" s="4">
        <f>AV171/N171</f>
        <v>0.30878914085452</v>
      </c>
      <c r="DO171" s="4">
        <f>AW171/O171</f>
        <v>0.19503710678108</v>
      </c>
      <c r="DP171" s="4">
        <f>AX171/P171</f>
        <v>0.27410857481251</v>
      </c>
      <c r="DQ171" s="4">
        <f>AY171/Q171</f>
        <v>0.010447029860543</v>
      </c>
      <c r="DR171" s="4">
        <f>AZ171/R171</f>
        <v>0.0041809073713703</v>
      </c>
      <c r="DS171" s="4"/>
    </row>
    <row r="172" spans="1:130">
      <c r="A172" s="6">
        <f>(C172-B172)</f>
        <v>-27</v>
      </c>
      <c r="B172" s="6">
        <f>RANK(K172,K3:K390)</f>
        <v>170</v>
      </c>
      <c r="C172" s="6">
        <f>RANK(L172,L3:L390)</f>
        <v>143</v>
      </c>
      <c r="D172" s="6">
        <f>RANK(M172,M3:M390)</f>
        <v>138</v>
      </c>
      <c r="E172" s="6">
        <f>RANK(N172,N3:N390)</f>
        <v>122</v>
      </c>
      <c r="F172" s="6">
        <f>RANK(O172,O3:O390)</f>
        <v>107</v>
      </c>
      <c r="G172" s="6">
        <f>RANK(P172,P3:P390)</f>
        <v>142</v>
      </c>
      <c r="H172" s="6">
        <f>RANK(Q172,Q3:Q390)</f>
        <v>105</v>
      </c>
      <c r="I172" s="6">
        <f>RANK(R172,R3:R390)</f>
        <v>86</v>
      </c>
      <c r="J172" s="10" t="s">
        <v>192</v>
      </c>
      <c r="K172" s="2">
        <v>2181395</v>
      </c>
      <c r="L172" s="2">
        <v>6775696</v>
      </c>
      <c r="M172" s="2">
        <v>12625026</v>
      </c>
      <c r="N172" s="2">
        <v>20401524</v>
      </c>
      <c r="O172" s="2">
        <v>25413348</v>
      </c>
      <c r="P172" s="2">
        <v>7827827</v>
      </c>
      <c r="Q172" s="2">
        <v>36194540</v>
      </c>
      <c r="R172" s="2">
        <v>64470907</v>
      </c>
      <c r="S172" s="2">
        <f>K172-L172</f>
        <v>-4594301</v>
      </c>
      <c r="T172" s="3">
        <f>S172/L172</f>
        <v>-0.67805595174282</v>
      </c>
      <c r="U172" s="2">
        <f>L172-M172</f>
        <v>-5849330</v>
      </c>
      <c r="V172" s="3">
        <f>U172/M172</f>
        <v>-0.4633123131786</v>
      </c>
      <c r="W172" s="2">
        <f>M172-N172</f>
        <v>-7776498</v>
      </c>
      <c r="X172" s="3">
        <f>W172/N172</f>
        <v>-0.38117240653198</v>
      </c>
      <c r="Y172" s="2">
        <f>N172-O172</f>
        <v>-5011824</v>
      </c>
      <c r="Z172" s="3">
        <f>Y172/O172</f>
        <v>-0.19721226813563</v>
      </c>
      <c r="AA172" s="2">
        <f>O172-P172</f>
        <v>17585521</v>
      </c>
      <c r="AB172" s="3">
        <f>AA172/P172</f>
        <v>2.2465393013923</v>
      </c>
      <c r="AC172" s="2">
        <f>P172-Q172</f>
        <v>-28366713</v>
      </c>
      <c r="AD172" s="3">
        <f>AC172/Q172</f>
        <v>-0.7837290652126</v>
      </c>
      <c r="AE172" s="2">
        <f>Q172-R172</f>
        <v>-28276367</v>
      </c>
      <c r="AF172" s="3">
        <f>AE172/R172</f>
        <v>-0.43859111521418</v>
      </c>
      <c r="AG172" s="2"/>
      <c r="AH172" s="3"/>
      <c r="AI172" s="7">
        <f>(AK172-AJ172)</f>
        <v>-23</v>
      </c>
      <c r="AJ172" s="6">
        <f>RANK(AS172,AS3:AS390)</f>
        <v>116</v>
      </c>
      <c r="AK172" s="6">
        <f>RANK(AT172,AT3:AT390)</f>
        <v>93</v>
      </c>
      <c r="AL172" s="6">
        <f>RANK(AU172,AU3:AU390)</f>
        <v>90</v>
      </c>
      <c r="AM172" s="6">
        <f>RANK(AV172,AV3:AV390)</f>
        <v>84</v>
      </c>
      <c r="AN172" s="6">
        <f>RANK(AW172,AW3:AW390)</f>
        <v>74</v>
      </c>
      <c r="AO172" s="6">
        <f>RANK(AX172,AX3:AX390)</f>
        <v>101</v>
      </c>
      <c r="AP172" s="6">
        <f>RANK(AY172,AY3:AY390)</f>
        <v>73</v>
      </c>
      <c r="AQ172" s="6">
        <f>RANK(AZ172,AZ3:AZ390)</f>
        <v>61</v>
      </c>
      <c r="AR172" s="10" t="s">
        <v>192</v>
      </c>
      <c r="AS172" s="2">
        <v>2171795</v>
      </c>
      <c r="AT172" s="2">
        <v>6737518</v>
      </c>
      <c r="AU172" s="2">
        <v>12625026</v>
      </c>
      <c r="AV172" s="2">
        <v>20401524</v>
      </c>
      <c r="AW172" s="2">
        <v>25235831</v>
      </c>
      <c r="AX172" s="2">
        <v>7827827</v>
      </c>
      <c r="AY172" s="2">
        <v>36194540</v>
      </c>
      <c r="AZ172" s="2">
        <v>64470907</v>
      </c>
      <c r="BA172" s="2">
        <f>AS172-AT172</f>
        <v>-4565723</v>
      </c>
      <c r="BB172" s="3">
        <f>BA172/AT172</f>
        <v>-0.67765651980447</v>
      </c>
      <c r="BC172" s="2">
        <f>AT172-AU172</f>
        <v>-5887508</v>
      </c>
      <c r="BD172" s="3">
        <f>BC172/AU172</f>
        <v>-0.46633630695097</v>
      </c>
      <c r="BE172" s="2">
        <f>AU172-AV172</f>
        <v>-7776498</v>
      </c>
      <c r="BF172" s="3">
        <f>BE172/AV172</f>
        <v>-0.38117240653198</v>
      </c>
      <c r="BG172" s="2">
        <f>AV172-AW172</f>
        <v>-4834307</v>
      </c>
      <c r="BH172" s="3">
        <f>BG172/AW172</f>
        <v>-0.19156519949749</v>
      </c>
      <c r="BI172" s="2">
        <f>AW172-AX172</f>
        <v>17408004</v>
      </c>
      <c r="BJ172" s="3">
        <f>BI172/AX172</f>
        <v>2.223861615746</v>
      </c>
      <c r="BK172" s="2">
        <f>AX172-AY172</f>
        <v>-28366713</v>
      </c>
      <c r="BL172" s="3">
        <f>BK172/AY172</f>
        <v>-0.7837290652126</v>
      </c>
      <c r="BM172" s="2">
        <f>AY172-AZ172</f>
        <v>-28276367</v>
      </c>
      <c r="BN172" s="3">
        <f>BM172/AZ172</f>
        <v>-0.43859111521418</v>
      </c>
      <c r="BO172" s="2"/>
      <c r="BP172" s="3"/>
      <c r="BQ172" s="8">
        <f>(BS172-BR172)</f>
        <v>-11</v>
      </c>
      <c r="BR172" s="6">
        <f>RANK(CA172,CA3:CA390)</f>
        <v>247</v>
      </c>
      <c r="BS172" s="6">
        <f>RANK(CB172,CB3:CB390)</f>
        <v>236</v>
      </c>
      <c r="BT172" s="6">
        <f>RANK(CC172,CC3:CC390)</f>
        <v>284</v>
      </c>
      <c r="BU172" s="6">
        <f>RANK(CD172,CD3:CD390)</f>
        <v>280</v>
      </c>
      <c r="BV172" s="6">
        <f>RANK(CE172,CE3:CE390)</f>
        <v>201</v>
      </c>
      <c r="BW172" s="6">
        <f>RANK(CF172,CF3:CF390)</f>
        <v>273</v>
      </c>
      <c r="BX172" s="6">
        <f>RANK(CG172,CG3:CG390)</f>
        <v>278</v>
      </c>
      <c r="BY172" s="6">
        <f>RANK(CH172,CH3:CH390)</f>
        <v>269</v>
      </c>
      <c r="BZ172" s="10" t="s">
        <v>192</v>
      </c>
      <c r="CA172" s="2">
        <v>9600</v>
      </c>
      <c r="CB172" s="2">
        <v>38178</v>
      </c>
      <c r="CC172" s="2">
        <v>0</v>
      </c>
      <c r="CD172" s="2">
        <v>0</v>
      </c>
      <c r="CE172" s="2">
        <v>177517</v>
      </c>
      <c r="CF172" s="2">
        <v>0</v>
      </c>
      <c r="CG172" s="2">
        <v>0</v>
      </c>
      <c r="CH172" s="2">
        <v>0</v>
      </c>
      <c r="CI172" s="2">
        <f>CA172-CB172</f>
        <v>-28578</v>
      </c>
      <c r="CJ172" s="3">
        <f>CI172/CB172</f>
        <v>-0.74854628319975</v>
      </c>
      <c r="CK172" s="2">
        <f>CB172-CC172</f>
        <v>38178</v>
      </c>
      <c r="CL172" s="3" t="str">
        <f>CK172/CC172</f>
        <v>0</v>
      </c>
      <c r="CM172" s="2">
        <f>CC172-CD172</f>
        <v>0</v>
      </c>
      <c r="CN172" s="3" t="str">
        <f>CM172/CD172</f>
        <v>0</v>
      </c>
      <c r="CO172" s="2">
        <f>CD172-CE172</f>
        <v>-177517</v>
      </c>
      <c r="CP172" s="3">
        <f>CO172/CE172</f>
        <v>-1</v>
      </c>
      <c r="CQ172" s="2">
        <f>CE172-CF172</f>
        <v>177517</v>
      </c>
      <c r="CR172" s="3" t="str">
        <f>CQ172/CF172</f>
        <v>0</v>
      </c>
      <c r="CS172" s="2">
        <f>CF172-CG172</f>
        <v>0</v>
      </c>
      <c r="CT172" s="3" t="str">
        <f>CS172/CG172</f>
        <v>0</v>
      </c>
      <c r="CU172" s="2">
        <f>CG172-CH172</f>
        <v>0</v>
      </c>
      <c r="CV172" s="3" t="str">
        <f>CU172/CH172</f>
        <v>0</v>
      </c>
      <c r="CW172" s="2"/>
      <c r="CX172" s="3"/>
      <c r="CY172" s="3"/>
      <c r="CZ172" s="11" t="s">
        <v>192</v>
      </c>
      <c r="DA172" s="2">
        <f>AS172-CA172</f>
        <v>2162195</v>
      </c>
      <c r="DB172" s="2">
        <f>AT172-CB172</f>
        <v>6699340</v>
      </c>
      <c r="DC172" s="2">
        <f>AU172-CC172</f>
        <v>12625026</v>
      </c>
      <c r="DD172" s="2">
        <f>AV172-CD172</f>
        <v>20401524</v>
      </c>
      <c r="DE172" s="2">
        <f>AW172-CE172</f>
        <v>25058314</v>
      </c>
      <c r="DF172" s="2">
        <f>AX172-CF172</f>
        <v>7827827</v>
      </c>
      <c r="DG172" s="2">
        <f>AY172-CG172</f>
        <v>36194540</v>
      </c>
      <c r="DH172" s="2">
        <f>AZ172-CH172</f>
        <v>64470907</v>
      </c>
      <c r="DI172" s="2"/>
      <c r="DJ172" s="9" t="s">
        <v>192</v>
      </c>
      <c r="DK172" s="4">
        <f>AS172/K172</f>
        <v>0.99559914641777</v>
      </c>
      <c r="DL172" s="4">
        <f>AT172/L172</f>
        <v>0.9943654496896</v>
      </c>
      <c r="DM172" s="4">
        <f>AU172/M172</f>
        <v>1</v>
      </c>
      <c r="DN172" s="4">
        <f>AV172/N172</f>
        <v>1</v>
      </c>
      <c r="DO172" s="4">
        <f>AW172/O172</f>
        <v>0.9930148125308</v>
      </c>
      <c r="DP172" s="4">
        <f>AX172/P172</f>
        <v>1</v>
      </c>
      <c r="DQ172" s="4">
        <f>AY172/Q172</f>
        <v>1</v>
      </c>
      <c r="DR172" s="4">
        <f>AZ172/R172</f>
        <v>1</v>
      </c>
      <c r="DS172" s="4"/>
    </row>
    <row r="173" spans="1:130">
      <c r="A173" s="6">
        <f>(C173-B173)</f>
        <v>-1</v>
      </c>
      <c r="B173" s="6">
        <f>RANK(K173,K3:K390)</f>
        <v>171</v>
      </c>
      <c r="C173" s="6">
        <f>RANK(L173,L3:L390)</f>
        <v>170</v>
      </c>
      <c r="D173" s="6">
        <f>RANK(M173,M3:M390)</f>
        <v>181</v>
      </c>
      <c r="E173" s="6">
        <f>RANK(N173,N3:N390)</f>
        <v>207</v>
      </c>
      <c r="F173" s="6">
        <f>RANK(O173,O3:O390)</f>
        <v>199</v>
      </c>
      <c r="G173" s="6">
        <f>RANK(P173,P3:P390)</f>
        <v>216</v>
      </c>
      <c r="H173" s="6">
        <f>RANK(Q173,Q3:Q390)</f>
        <v>207</v>
      </c>
      <c r="I173" s="6">
        <f>RANK(R173,R3:R390)</f>
        <v>212</v>
      </c>
      <c r="J173" s="10" t="s">
        <v>193</v>
      </c>
      <c r="K173" s="2">
        <v>2080859</v>
      </c>
      <c r="L173" s="2">
        <v>3329570</v>
      </c>
      <c r="M173" s="2">
        <v>2198389</v>
      </c>
      <c r="N173" s="2">
        <v>857246</v>
      </c>
      <c r="O173" s="2">
        <v>1180537</v>
      </c>
      <c r="P173" s="2">
        <v>486271</v>
      </c>
      <c r="Q173" s="2">
        <v>658241</v>
      </c>
      <c r="R173" s="2">
        <v>476541</v>
      </c>
      <c r="S173" s="2">
        <f>K173-L173</f>
        <v>-1248711</v>
      </c>
      <c r="T173" s="3">
        <f>S173/L173</f>
        <v>-0.37503671645288</v>
      </c>
      <c r="U173" s="2">
        <f>L173-M173</f>
        <v>1131181</v>
      </c>
      <c r="V173" s="3">
        <f>U173/M173</f>
        <v>0.51454997273003</v>
      </c>
      <c r="W173" s="2">
        <f>M173-N173</f>
        <v>1341143</v>
      </c>
      <c r="X173" s="3">
        <f>W173/N173</f>
        <v>1.5644785744115</v>
      </c>
      <c r="Y173" s="2">
        <f>N173-O173</f>
        <v>-323291</v>
      </c>
      <c r="Z173" s="3">
        <f>Y173/O173</f>
        <v>-0.27385079840784</v>
      </c>
      <c r="AA173" s="2">
        <f>O173-P173</f>
        <v>694266</v>
      </c>
      <c r="AB173" s="3">
        <f>AA173/P173</f>
        <v>1.4277347405048</v>
      </c>
      <c r="AC173" s="2">
        <f>P173-Q173</f>
        <v>-171970</v>
      </c>
      <c r="AD173" s="3">
        <f>AC173/Q173</f>
        <v>-0.26125689527088</v>
      </c>
      <c r="AE173" s="2">
        <f>Q173-R173</f>
        <v>181700</v>
      </c>
      <c r="AF173" s="3">
        <f>AE173/R173</f>
        <v>0.38128933292204</v>
      </c>
      <c r="AG173" s="2"/>
      <c r="AH173" s="3"/>
      <c r="AI173" s="7">
        <f>(AK173-AJ173)</f>
        <v>-5</v>
      </c>
      <c r="AJ173" s="6">
        <f>RANK(AS173,AS3:AS390)</f>
        <v>137</v>
      </c>
      <c r="AK173" s="6">
        <f>RANK(AT173,AT3:AT390)</f>
        <v>132</v>
      </c>
      <c r="AL173" s="6">
        <f>RANK(AU173,AU3:AU390)</f>
        <v>143</v>
      </c>
      <c r="AM173" s="6">
        <f>RANK(AV173,AV3:AV390)</f>
        <v>150</v>
      </c>
      <c r="AN173" s="6">
        <f>RANK(AW173,AW3:AW390)</f>
        <v>186</v>
      </c>
      <c r="AO173" s="6">
        <f>RANK(AX173,AX3:AX390)</f>
        <v>190</v>
      </c>
      <c r="AP173" s="6">
        <f>RANK(AY173,AY3:AY390)</f>
        <v>174</v>
      </c>
      <c r="AQ173" s="6">
        <f>RANK(AZ173,AZ3:AZ390)</f>
        <v>204</v>
      </c>
      <c r="AR173" s="10" t="s">
        <v>193</v>
      </c>
      <c r="AS173" s="2">
        <v>461771</v>
      </c>
      <c r="AT173" s="2">
        <v>703000</v>
      </c>
      <c r="AU173" s="2">
        <v>552083</v>
      </c>
      <c r="AV173" s="2">
        <v>358886</v>
      </c>
      <c r="AW173" s="2">
        <v>44489</v>
      </c>
      <c r="AX173" s="2">
        <v>34436</v>
      </c>
      <c r="AY173" s="2">
        <v>97487</v>
      </c>
      <c r="AZ173" s="2">
        <v>8050</v>
      </c>
      <c r="BA173" s="2">
        <f>AS173-AT173</f>
        <v>-241229</v>
      </c>
      <c r="BB173" s="3">
        <f>BA173/AT173</f>
        <v>-0.34314224751067</v>
      </c>
      <c r="BC173" s="2">
        <f>AT173-AU173</f>
        <v>150917</v>
      </c>
      <c r="BD173" s="3">
        <f>BC173/AU173</f>
        <v>0.27335925938672</v>
      </c>
      <c r="BE173" s="2">
        <f>AU173-AV173</f>
        <v>193197</v>
      </c>
      <c r="BF173" s="3">
        <f>BE173/AV173</f>
        <v>0.53832414750088</v>
      </c>
      <c r="BG173" s="2">
        <f>AV173-AW173</f>
        <v>314397</v>
      </c>
      <c r="BH173" s="3">
        <f>BG173/AW173</f>
        <v>7.0668479848951</v>
      </c>
      <c r="BI173" s="2">
        <f>AW173-AX173</f>
        <v>10053</v>
      </c>
      <c r="BJ173" s="3">
        <f>BI173/AX173</f>
        <v>0.29193286095946</v>
      </c>
      <c r="BK173" s="2">
        <f>AX173-AY173</f>
        <v>-63051</v>
      </c>
      <c r="BL173" s="3">
        <f>BK173/AY173</f>
        <v>-0.64676315816468</v>
      </c>
      <c r="BM173" s="2">
        <f>AY173-AZ173</f>
        <v>89437</v>
      </c>
      <c r="BN173" s="3">
        <f>BM173/AZ173</f>
        <v>11.110186335404</v>
      </c>
      <c r="BO173" s="2"/>
      <c r="BP173" s="3"/>
      <c r="BQ173" s="8">
        <f>(BS173-BR173)</f>
        <v>-3</v>
      </c>
      <c r="BR173" s="6">
        <f>RANK(CA173,CA3:CA390)</f>
        <v>146</v>
      </c>
      <c r="BS173" s="6">
        <f>RANK(CB173,CB3:CB390)</f>
        <v>143</v>
      </c>
      <c r="BT173" s="6">
        <f>RANK(CC173,CC3:CC390)</f>
        <v>152</v>
      </c>
      <c r="BU173" s="6">
        <f>RANK(CD173,CD3:CD390)</f>
        <v>186</v>
      </c>
      <c r="BV173" s="6">
        <f>RANK(CE173,CE3:CE390)</f>
        <v>155</v>
      </c>
      <c r="BW173" s="6">
        <f>RANK(CF173,CF3:CF390)</f>
        <v>176</v>
      </c>
      <c r="BX173" s="6">
        <f>RANK(CG173,CG3:CG390)</f>
        <v>166</v>
      </c>
      <c r="BY173" s="6">
        <f>RANK(CH173,CH3:CH390)</f>
        <v>169</v>
      </c>
      <c r="BZ173" s="10" t="s">
        <v>193</v>
      </c>
      <c r="CA173" s="2">
        <v>1619088</v>
      </c>
      <c r="CB173" s="2">
        <v>2626570</v>
      </c>
      <c r="CC173" s="2">
        <v>1646306</v>
      </c>
      <c r="CD173" s="2">
        <v>498360</v>
      </c>
      <c r="CE173" s="2">
        <v>1136048</v>
      </c>
      <c r="CF173" s="2">
        <v>451835</v>
      </c>
      <c r="CG173" s="2">
        <v>560754</v>
      </c>
      <c r="CH173" s="2">
        <v>468491</v>
      </c>
      <c r="CI173" s="2">
        <f>CA173-CB173</f>
        <v>-1007482</v>
      </c>
      <c r="CJ173" s="3">
        <f>CI173/CB173</f>
        <v>-0.38357325333039</v>
      </c>
      <c r="CK173" s="2">
        <f>CB173-CC173</f>
        <v>980264</v>
      </c>
      <c r="CL173" s="3">
        <f>CK173/CC173</f>
        <v>0.59543244087065</v>
      </c>
      <c r="CM173" s="2">
        <f>CC173-CD173</f>
        <v>1147946</v>
      </c>
      <c r="CN173" s="3">
        <f>CM173/CD173</f>
        <v>2.3034473071675</v>
      </c>
      <c r="CO173" s="2">
        <f>CD173-CE173</f>
        <v>-637688</v>
      </c>
      <c r="CP173" s="3">
        <f>CO173/CE173</f>
        <v>-0.5613213526189</v>
      </c>
      <c r="CQ173" s="2">
        <f>CE173-CF173</f>
        <v>684213</v>
      </c>
      <c r="CR173" s="3">
        <f>CQ173/CF173</f>
        <v>1.5142983611274</v>
      </c>
      <c r="CS173" s="2">
        <f>CF173-CG173</f>
        <v>-108919</v>
      </c>
      <c r="CT173" s="3">
        <f>CS173/CG173</f>
        <v>-0.19423668845875</v>
      </c>
      <c r="CU173" s="2">
        <f>CG173-CH173</f>
        <v>92263</v>
      </c>
      <c r="CV173" s="3">
        <f>CU173/CH173</f>
        <v>0.19693654734029</v>
      </c>
      <c r="CW173" s="2"/>
      <c r="CX173" s="3"/>
      <c r="CY173" s="3"/>
      <c r="CZ173" s="11" t="s">
        <v>193</v>
      </c>
      <c r="DA173" s="2">
        <f>AS173-CA173</f>
        <v>-1157317</v>
      </c>
      <c r="DB173" s="2">
        <f>AT173-CB173</f>
        <v>-1923570</v>
      </c>
      <c r="DC173" s="2">
        <f>AU173-CC173</f>
        <v>-1094223</v>
      </c>
      <c r="DD173" s="2">
        <f>AV173-CD173</f>
        <v>-139474</v>
      </c>
      <c r="DE173" s="2">
        <f>AW173-CE173</f>
        <v>-1091559</v>
      </c>
      <c r="DF173" s="2">
        <f>AX173-CF173</f>
        <v>-417399</v>
      </c>
      <c r="DG173" s="2">
        <f>AY173-CG173</f>
        <v>-463267</v>
      </c>
      <c r="DH173" s="2">
        <f>AZ173-CH173</f>
        <v>-460441</v>
      </c>
      <c r="DI173" s="2"/>
      <c r="DJ173" s="9" t="s">
        <v>193</v>
      </c>
      <c r="DK173" s="4">
        <f>AS173/K173</f>
        <v>0.2219136423948</v>
      </c>
      <c r="DL173" s="4">
        <f>AT173/L173</f>
        <v>0.21113837522563</v>
      </c>
      <c r="DM173" s="4">
        <f>AU173/M173</f>
        <v>0.25113071435492</v>
      </c>
      <c r="DN173" s="4">
        <f>AV173/N173</f>
        <v>0.41864995578865</v>
      </c>
      <c r="DO173" s="4">
        <f>AW173/O173</f>
        <v>0.037685392325696</v>
      </c>
      <c r="DP173" s="4">
        <f>AX173/P173</f>
        <v>0.070816478877005</v>
      </c>
      <c r="DQ173" s="4">
        <f>AY173/Q173</f>
        <v>0.1481022908023</v>
      </c>
      <c r="DR173" s="4">
        <f>AZ173/R173</f>
        <v>0.016892565382622</v>
      </c>
      <c r="DS173" s="4"/>
    </row>
    <row r="174" spans="1:130">
      <c r="A174" s="6">
        <f>(C174-B174)</f>
        <v>-6</v>
      </c>
      <c r="B174" s="6">
        <f>RANK(K174,K3:K390)</f>
        <v>172</v>
      </c>
      <c r="C174" s="6">
        <f>RANK(L174,L3:L390)</f>
        <v>166</v>
      </c>
      <c r="D174" s="6">
        <f>RANK(M174,M3:M390)</f>
        <v>174</v>
      </c>
      <c r="E174" s="6">
        <f>RANK(N174,N3:N390)</f>
        <v>179</v>
      </c>
      <c r="F174" s="6">
        <f>RANK(O174,O3:O390)</f>
        <v>164</v>
      </c>
      <c r="G174" s="6">
        <f>RANK(P174,P3:P390)</f>
        <v>192</v>
      </c>
      <c r="H174" s="6">
        <f>RANK(Q174,Q3:Q390)</f>
        <v>175</v>
      </c>
      <c r="I174" s="6">
        <f>RANK(R174,R3:R390)</f>
        <v>189</v>
      </c>
      <c r="J174" s="10" t="s">
        <v>194</v>
      </c>
      <c r="K174" s="2">
        <v>1980963</v>
      </c>
      <c r="L174" s="2">
        <v>3805840</v>
      </c>
      <c r="M174" s="2">
        <v>2956910</v>
      </c>
      <c r="N174" s="2">
        <v>2711733</v>
      </c>
      <c r="O174" s="2">
        <v>3286150</v>
      </c>
      <c r="P174" s="2">
        <v>1780144</v>
      </c>
      <c r="Q174" s="2">
        <v>2228104</v>
      </c>
      <c r="R174" s="2">
        <v>1205508</v>
      </c>
      <c r="S174" s="2">
        <f>K174-L174</f>
        <v>-1824877</v>
      </c>
      <c r="T174" s="3">
        <f>S174/L174</f>
        <v>-0.47949388308494</v>
      </c>
      <c r="U174" s="2">
        <f>L174-M174</f>
        <v>848930</v>
      </c>
      <c r="V174" s="3">
        <f>U174/M174</f>
        <v>0.28710038519941</v>
      </c>
      <c r="W174" s="2">
        <f>M174-N174</f>
        <v>245177</v>
      </c>
      <c r="X174" s="3">
        <f>W174/N174</f>
        <v>0.090413399844306</v>
      </c>
      <c r="Y174" s="2">
        <f>N174-O174</f>
        <v>-574417</v>
      </c>
      <c r="Z174" s="3">
        <f>Y174/O174</f>
        <v>-0.17479938529891</v>
      </c>
      <c r="AA174" s="2">
        <f>O174-P174</f>
        <v>1506006</v>
      </c>
      <c r="AB174" s="3">
        <f>AA174/P174</f>
        <v>0.84600234587764</v>
      </c>
      <c r="AC174" s="2">
        <f>P174-Q174</f>
        <v>-447960</v>
      </c>
      <c r="AD174" s="3">
        <f>AC174/Q174</f>
        <v>-0.2010498612273</v>
      </c>
      <c r="AE174" s="2">
        <f>Q174-R174</f>
        <v>1022596</v>
      </c>
      <c r="AF174" s="3">
        <f>AE174/R174</f>
        <v>0.84826977506578</v>
      </c>
      <c r="AG174" s="2"/>
      <c r="AH174" s="3"/>
      <c r="AI174" s="7">
        <f>(AK174-AJ174)</f>
        <v>17</v>
      </c>
      <c r="AJ174" s="6">
        <f>RANK(AS174,AS3:AS390)</f>
        <v>169</v>
      </c>
      <c r="AK174" s="6">
        <f>RANK(AT174,AT3:AT390)</f>
        <v>186</v>
      </c>
      <c r="AL174" s="6">
        <f>RANK(AU174,AU3:AU390)</f>
        <v>173</v>
      </c>
      <c r="AM174" s="6">
        <f>RANK(AV174,AV3:AV390)</f>
        <v>175</v>
      </c>
      <c r="AN174" s="6">
        <f>RANK(AW174,AW3:AW390)</f>
        <v>223</v>
      </c>
      <c r="AO174" s="6">
        <f>RANK(AX174,AX3:AX390)</f>
        <v>189</v>
      </c>
      <c r="AP174" s="6">
        <f>RANK(AY174,AY3:AY390)</f>
        <v>142</v>
      </c>
      <c r="AQ174" s="6">
        <f>RANK(AZ174,AZ3:AZ390)</f>
        <v>156</v>
      </c>
      <c r="AR174" s="10" t="s">
        <v>194</v>
      </c>
      <c r="AS174" s="2">
        <v>82869</v>
      </c>
      <c r="AT174" s="2">
        <v>6521</v>
      </c>
      <c r="AU174" s="2">
        <v>156834</v>
      </c>
      <c r="AV174" s="2">
        <v>127348</v>
      </c>
      <c r="AW174" s="2">
        <v>0</v>
      </c>
      <c r="AX174" s="2">
        <v>41986</v>
      </c>
      <c r="AY174" s="2">
        <v>703561</v>
      </c>
      <c r="AZ174" s="2">
        <v>263180</v>
      </c>
      <c r="BA174" s="2">
        <f>AS174-AT174</f>
        <v>76348</v>
      </c>
      <c r="BB174" s="3">
        <f>BA174/AT174</f>
        <v>11.708020242294</v>
      </c>
      <c r="BC174" s="2">
        <f>AT174-AU174</f>
        <v>-150313</v>
      </c>
      <c r="BD174" s="3">
        <f>BC174/AU174</f>
        <v>-0.95842100564929</v>
      </c>
      <c r="BE174" s="2">
        <f>AU174-AV174</f>
        <v>29486</v>
      </c>
      <c r="BF174" s="3">
        <f>BE174/AV174</f>
        <v>0.23153877563841</v>
      </c>
      <c r="BG174" s="2">
        <f>AV174-AW174</f>
        <v>127348</v>
      </c>
      <c r="BH174" s="3" t="str">
        <f>BG174/AW174</f>
        <v>0</v>
      </c>
      <c r="BI174" s="2">
        <f>AW174-AX174</f>
        <v>-41986</v>
      </c>
      <c r="BJ174" s="3">
        <f>BI174/AX174</f>
        <v>-1</v>
      </c>
      <c r="BK174" s="2">
        <f>AX174-AY174</f>
        <v>-661575</v>
      </c>
      <c r="BL174" s="3">
        <f>BK174/AY174</f>
        <v>-0.94032358246122</v>
      </c>
      <c r="BM174" s="2">
        <f>AY174-AZ174</f>
        <v>440381</v>
      </c>
      <c r="BN174" s="3">
        <f>BM174/AZ174</f>
        <v>1.6733072421917</v>
      </c>
      <c r="BO174" s="2"/>
      <c r="BP174" s="3"/>
      <c r="BQ174" s="8">
        <f>(BS174-BR174)</f>
        <v>-3</v>
      </c>
      <c r="BR174" s="6">
        <f>RANK(CA174,CA3:CA390)</f>
        <v>140</v>
      </c>
      <c r="BS174" s="6">
        <f>RANK(CB174,CB3:CB390)</f>
        <v>137</v>
      </c>
      <c r="BT174" s="6">
        <f>RANK(CC174,CC3:CC390)</f>
        <v>139</v>
      </c>
      <c r="BU174" s="6">
        <f>RANK(CD174,CD3:CD390)</f>
        <v>144</v>
      </c>
      <c r="BV174" s="6">
        <f>RANK(CE174,CE3:CE390)</f>
        <v>125</v>
      </c>
      <c r="BW174" s="6">
        <f>RANK(CF174,CF3:CF390)</f>
        <v>146</v>
      </c>
      <c r="BX174" s="6">
        <f>RANK(CG174,CG3:CG390)</f>
        <v>145</v>
      </c>
      <c r="BY174" s="6">
        <f>RANK(CH174,CH3:CH390)</f>
        <v>151</v>
      </c>
      <c r="BZ174" s="10" t="s">
        <v>194</v>
      </c>
      <c r="CA174" s="2">
        <v>1898094</v>
      </c>
      <c r="CB174" s="2">
        <v>3799319</v>
      </c>
      <c r="CC174" s="2">
        <v>2800076</v>
      </c>
      <c r="CD174" s="2">
        <v>2584385</v>
      </c>
      <c r="CE174" s="2">
        <v>3286150</v>
      </c>
      <c r="CF174" s="2">
        <v>1738158</v>
      </c>
      <c r="CG174" s="2">
        <v>1524543</v>
      </c>
      <c r="CH174" s="2">
        <v>942328</v>
      </c>
      <c r="CI174" s="2">
        <f>CA174-CB174</f>
        <v>-1901225</v>
      </c>
      <c r="CJ174" s="3">
        <f>CI174/CB174</f>
        <v>-0.50041204752746</v>
      </c>
      <c r="CK174" s="2">
        <f>CB174-CC174</f>
        <v>999243</v>
      </c>
      <c r="CL174" s="3">
        <f>CK174/CC174</f>
        <v>0.35686281372363</v>
      </c>
      <c r="CM174" s="2">
        <f>CC174-CD174</f>
        <v>215691</v>
      </c>
      <c r="CN174" s="3">
        <f>CM174/CD174</f>
        <v>0.083459314304951</v>
      </c>
      <c r="CO174" s="2">
        <f>CD174-CE174</f>
        <v>-701765</v>
      </c>
      <c r="CP174" s="3">
        <f>CO174/CE174</f>
        <v>-0.21355233327754</v>
      </c>
      <c r="CQ174" s="2">
        <f>CE174-CF174</f>
        <v>1547992</v>
      </c>
      <c r="CR174" s="3">
        <f>CQ174/CF174</f>
        <v>0.89059337528579</v>
      </c>
      <c r="CS174" s="2">
        <f>CF174-CG174</f>
        <v>213615</v>
      </c>
      <c r="CT174" s="3">
        <f>CS174/CG174</f>
        <v>0.14011739911567</v>
      </c>
      <c r="CU174" s="2">
        <f>CG174-CH174</f>
        <v>582215</v>
      </c>
      <c r="CV174" s="3">
        <f>CU174/CH174</f>
        <v>0.61784750108243</v>
      </c>
      <c r="CW174" s="2"/>
      <c r="CX174" s="3"/>
      <c r="CY174" s="3"/>
      <c r="CZ174" s="11" t="s">
        <v>194</v>
      </c>
      <c r="DA174" s="2">
        <f>AS174-CA174</f>
        <v>-1815225</v>
      </c>
      <c r="DB174" s="2">
        <f>AT174-CB174</f>
        <v>-3792798</v>
      </c>
      <c r="DC174" s="2">
        <f>AU174-CC174</f>
        <v>-2643242</v>
      </c>
      <c r="DD174" s="2">
        <f>AV174-CD174</f>
        <v>-2457037</v>
      </c>
      <c r="DE174" s="2">
        <f>AW174-CE174</f>
        <v>-3286150</v>
      </c>
      <c r="DF174" s="2">
        <f>AX174-CF174</f>
        <v>-1696172</v>
      </c>
      <c r="DG174" s="2">
        <f>AY174-CG174</f>
        <v>-820982</v>
      </c>
      <c r="DH174" s="2">
        <f>AZ174-CH174</f>
        <v>-679148</v>
      </c>
      <c r="DI174" s="2"/>
      <c r="DJ174" s="9" t="s">
        <v>194</v>
      </c>
      <c r="DK174" s="4">
        <f>AS174/K174</f>
        <v>0.041832684406523</v>
      </c>
      <c r="DL174" s="4">
        <f>AT174/L174</f>
        <v>0.0017134193765371</v>
      </c>
      <c r="DM174" s="4">
        <f>AU174/M174</f>
        <v>0.053039828740138</v>
      </c>
      <c r="DN174" s="4">
        <f>AV174/N174</f>
        <v>0.046961850595173</v>
      </c>
      <c r="DO174" s="4">
        <f>AW174/O174</f>
        <v>0</v>
      </c>
      <c r="DP174" s="4">
        <f>AX174/P174</f>
        <v>0.023585732390189</v>
      </c>
      <c r="DQ174" s="4">
        <f>AY174/Q174</f>
        <v>0.31576667875467</v>
      </c>
      <c r="DR174" s="4">
        <f>AZ174/R174</f>
        <v>0.21831460264055</v>
      </c>
      <c r="DS174" s="4"/>
    </row>
    <row r="175" spans="1:130">
      <c r="A175" s="6">
        <f>(C175-B175)</f>
        <v>65</v>
      </c>
      <c r="B175" s="6">
        <f>RANK(K175,K3:K390)</f>
        <v>173</v>
      </c>
      <c r="C175" s="6">
        <f>RANK(L175,L3:L390)</f>
        <v>238</v>
      </c>
      <c r="D175" s="6">
        <f>RANK(M175,M3:M390)</f>
        <v>200</v>
      </c>
      <c r="E175" s="6">
        <f>RANK(N175,N3:N390)</f>
        <v>198</v>
      </c>
      <c r="F175" s="6">
        <f>RANK(O175,O3:O390)</f>
        <v>146</v>
      </c>
      <c r="G175" s="6">
        <f>RANK(P175,P3:P390)</f>
        <v>171</v>
      </c>
      <c r="H175" s="6">
        <f>RANK(Q175,Q3:Q390)</f>
        <v>117</v>
      </c>
      <c r="I175" s="6">
        <f>RANK(R175,R3:R390)</f>
        <v>144</v>
      </c>
      <c r="J175" s="10" t="s">
        <v>195</v>
      </c>
      <c r="K175" s="2">
        <v>1898400</v>
      </c>
      <c r="L175" s="2">
        <v>160300</v>
      </c>
      <c r="M175" s="2">
        <v>1018000</v>
      </c>
      <c r="N175" s="2">
        <v>1315000</v>
      </c>
      <c r="O175" s="2">
        <v>6873792</v>
      </c>
      <c r="P175" s="2">
        <v>3463341</v>
      </c>
      <c r="Q175" s="2">
        <v>25101071</v>
      </c>
      <c r="R175" s="2">
        <v>5963291</v>
      </c>
      <c r="S175" s="2">
        <f>K175-L175</f>
        <v>1738100</v>
      </c>
      <c r="T175" s="3">
        <f>S175/L175</f>
        <v>10.842794759825</v>
      </c>
      <c r="U175" s="2">
        <f>L175-M175</f>
        <v>-857700</v>
      </c>
      <c r="V175" s="3">
        <f>U175/M175</f>
        <v>-0.84253438113949</v>
      </c>
      <c r="W175" s="2">
        <f>M175-N175</f>
        <v>-297000</v>
      </c>
      <c r="X175" s="3">
        <f>W175/N175</f>
        <v>-0.22585551330798</v>
      </c>
      <c r="Y175" s="2">
        <f>N175-O175</f>
        <v>-5558792</v>
      </c>
      <c r="Z175" s="3">
        <f>Y175/O175</f>
        <v>-0.80869365846392</v>
      </c>
      <c r="AA175" s="2">
        <f>O175-P175</f>
        <v>3410451</v>
      </c>
      <c r="AB175" s="3">
        <f>AA175/P175</f>
        <v>0.98472861898381</v>
      </c>
      <c r="AC175" s="2">
        <f>P175-Q175</f>
        <v>-21637730</v>
      </c>
      <c r="AD175" s="3">
        <f>AC175/Q175</f>
        <v>-0.86202417418763</v>
      </c>
      <c r="AE175" s="2">
        <f>Q175-R175</f>
        <v>19137780</v>
      </c>
      <c r="AF175" s="3">
        <f>AE175/R175</f>
        <v>3.209264817028</v>
      </c>
      <c r="AG175" s="2"/>
      <c r="AH175" s="3"/>
      <c r="AI175" s="7">
        <f>(AK175-AJ175)</f>
        <v>-38</v>
      </c>
      <c r="AJ175" s="6">
        <f>RANK(AS175,AS3:AS390)</f>
        <v>195</v>
      </c>
      <c r="AK175" s="6">
        <f>RANK(AT175,AT3:AT390)</f>
        <v>157</v>
      </c>
      <c r="AL175" s="6">
        <f>RANK(AU175,AU3:AU390)</f>
        <v>220</v>
      </c>
      <c r="AM175" s="6">
        <f>RANK(AV175,AV3:AV390)</f>
        <v>227</v>
      </c>
      <c r="AN175" s="6">
        <f>RANK(AW175,AW3:AW390)</f>
        <v>223</v>
      </c>
      <c r="AO175" s="6">
        <f>RANK(AX175,AX3:AX390)</f>
        <v>214</v>
      </c>
      <c r="AP175" s="6">
        <f>RANK(AY175,AY3:AY390)</f>
        <v>78</v>
      </c>
      <c r="AQ175" s="6">
        <f>RANK(AZ175,AZ3:AZ390)</f>
        <v>215</v>
      </c>
      <c r="AR175" s="10" t="s">
        <v>195</v>
      </c>
      <c r="AS175" s="2">
        <v>0</v>
      </c>
      <c r="AT175" s="2">
        <v>153458</v>
      </c>
      <c r="AU175" s="2">
        <v>0</v>
      </c>
      <c r="AV175" s="2">
        <v>0</v>
      </c>
      <c r="AW175" s="2">
        <v>0</v>
      </c>
      <c r="AX175" s="2">
        <v>0</v>
      </c>
      <c r="AY175" s="2">
        <v>25101071</v>
      </c>
      <c r="AZ175" s="2">
        <v>0</v>
      </c>
      <c r="BA175" s="2">
        <f>AS175-AT175</f>
        <v>-153458</v>
      </c>
      <c r="BB175" s="3">
        <f>BA175/AT175</f>
        <v>-1</v>
      </c>
      <c r="BC175" s="2">
        <f>AT175-AU175</f>
        <v>153458</v>
      </c>
      <c r="BD175" s="3" t="str">
        <f>BC175/AU175</f>
        <v>0</v>
      </c>
      <c r="BE175" s="2">
        <f>AU175-AV175</f>
        <v>0</v>
      </c>
      <c r="BF175" s="3" t="str">
        <f>BE175/AV175</f>
        <v>0</v>
      </c>
      <c r="BG175" s="2">
        <f>AV175-AW175</f>
        <v>0</v>
      </c>
      <c r="BH175" s="3" t="str">
        <f>BG175/AW175</f>
        <v>0</v>
      </c>
      <c r="BI175" s="2">
        <f>AW175-AX175</f>
        <v>0</v>
      </c>
      <c r="BJ175" s="3" t="str">
        <f>BI175/AX175</f>
        <v>0</v>
      </c>
      <c r="BK175" s="2">
        <f>AX175-AY175</f>
        <v>-25101071</v>
      </c>
      <c r="BL175" s="3">
        <f>BK175/AY175</f>
        <v>-1</v>
      </c>
      <c r="BM175" s="2">
        <f>AY175-AZ175</f>
        <v>25101071</v>
      </c>
      <c r="BN175" s="3" t="str">
        <f>BM175/AZ175</f>
        <v>0</v>
      </c>
      <c r="BO175" s="2"/>
      <c r="BP175" s="3"/>
      <c r="BQ175" s="8">
        <f>(BS175-BR175)</f>
        <v>127</v>
      </c>
      <c r="BR175" s="6">
        <f>RANK(CA175,CA3:CA390)</f>
        <v>139</v>
      </c>
      <c r="BS175" s="6">
        <f>RANK(CB175,CB3:CB390)</f>
        <v>266</v>
      </c>
      <c r="BT175" s="6">
        <f>RANK(CC175,CC3:CC390)</f>
        <v>167</v>
      </c>
      <c r="BU175" s="6">
        <f>RANK(CD175,CD3:CD390)</f>
        <v>161</v>
      </c>
      <c r="BV175" s="6">
        <f>RANK(CE175,CE3:CE390)</f>
        <v>111</v>
      </c>
      <c r="BW175" s="6">
        <f>RANK(CF175,CF3:CF390)</f>
        <v>134</v>
      </c>
      <c r="BX175" s="6">
        <f>RANK(CG175,CG3:CG390)</f>
        <v>278</v>
      </c>
      <c r="BY175" s="6">
        <f>RANK(CH175,CH3:CH390)</f>
        <v>107</v>
      </c>
      <c r="BZ175" s="10" t="s">
        <v>195</v>
      </c>
      <c r="CA175" s="2">
        <v>1898400</v>
      </c>
      <c r="CB175" s="2">
        <v>6842</v>
      </c>
      <c r="CC175" s="2">
        <v>1018000</v>
      </c>
      <c r="CD175" s="2">
        <v>1315000</v>
      </c>
      <c r="CE175" s="2">
        <v>6873792</v>
      </c>
      <c r="CF175" s="2">
        <v>3463341</v>
      </c>
      <c r="CG175" s="2">
        <v>0</v>
      </c>
      <c r="CH175" s="2">
        <v>5963291</v>
      </c>
      <c r="CI175" s="2">
        <f>CA175-CB175</f>
        <v>1891558</v>
      </c>
      <c r="CJ175" s="3">
        <f>CI175/CB175</f>
        <v>276.46273019585</v>
      </c>
      <c r="CK175" s="2">
        <f>CB175-CC175</f>
        <v>-1011158</v>
      </c>
      <c r="CL175" s="3">
        <f>CK175/CC175</f>
        <v>-0.993278978389</v>
      </c>
      <c r="CM175" s="2">
        <f>CC175-CD175</f>
        <v>-297000</v>
      </c>
      <c r="CN175" s="3">
        <f>CM175/CD175</f>
        <v>-0.22585551330798</v>
      </c>
      <c r="CO175" s="2">
        <f>CD175-CE175</f>
        <v>-5558792</v>
      </c>
      <c r="CP175" s="3">
        <f>CO175/CE175</f>
        <v>-0.80869365846392</v>
      </c>
      <c r="CQ175" s="2">
        <f>CE175-CF175</f>
        <v>3410451</v>
      </c>
      <c r="CR175" s="3">
        <f>CQ175/CF175</f>
        <v>0.98472861898381</v>
      </c>
      <c r="CS175" s="2">
        <f>CF175-CG175</f>
        <v>3463341</v>
      </c>
      <c r="CT175" s="3" t="str">
        <f>CS175/CG175</f>
        <v>0</v>
      </c>
      <c r="CU175" s="2">
        <f>CG175-CH175</f>
        <v>-5963291</v>
      </c>
      <c r="CV175" s="3">
        <f>CU175/CH175</f>
        <v>-1</v>
      </c>
      <c r="CW175" s="2"/>
      <c r="CX175" s="3"/>
      <c r="CY175" s="3"/>
      <c r="CZ175" s="11" t="s">
        <v>195</v>
      </c>
      <c r="DA175" s="2">
        <f>AS175-CA175</f>
        <v>-1898400</v>
      </c>
      <c r="DB175" s="2">
        <f>AT175-CB175</f>
        <v>146616</v>
      </c>
      <c r="DC175" s="2">
        <f>AU175-CC175</f>
        <v>-1018000</v>
      </c>
      <c r="DD175" s="2">
        <f>AV175-CD175</f>
        <v>-1315000</v>
      </c>
      <c r="DE175" s="2">
        <f>AW175-CE175</f>
        <v>-6873792</v>
      </c>
      <c r="DF175" s="2">
        <f>AX175-CF175</f>
        <v>-3463341</v>
      </c>
      <c r="DG175" s="2">
        <f>AY175-CG175</f>
        <v>25101071</v>
      </c>
      <c r="DH175" s="2">
        <f>AZ175-CH175</f>
        <v>-5963291</v>
      </c>
      <c r="DI175" s="2"/>
      <c r="DJ175" s="9" t="s">
        <v>195</v>
      </c>
      <c r="DK175" s="4">
        <f>AS175/K175</f>
        <v>0</v>
      </c>
      <c r="DL175" s="4">
        <f>AT175/L175</f>
        <v>0.95731752963194</v>
      </c>
      <c r="DM175" s="4">
        <f>AU175/M175</f>
        <v>0</v>
      </c>
      <c r="DN175" s="4">
        <f>AV175/N175</f>
        <v>0</v>
      </c>
      <c r="DO175" s="4">
        <f>AW175/O175</f>
        <v>0</v>
      </c>
      <c r="DP175" s="4">
        <f>AX175/P175</f>
        <v>0</v>
      </c>
      <c r="DQ175" s="4">
        <f>AY175/Q175</f>
        <v>1</v>
      </c>
      <c r="DR175" s="4">
        <f>AZ175/R175</f>
        <v>0</v>
      </c>
      <c r="DS175" s="4"/>
    </row>
    <row r="176" spans="1:130">
      <c r="A176" s="6">
        <f>(C176-B176)</f>
        <v>-15</v>
      </c>
      <c r="B176" s="6">
        <f>RANK(K176,K3:K390)</f>
        <v>174</v>
      </c>
      <c r="C176" s="6">
        <f>RANK(L176,L3:L390)</f>
        <v>159</v>
      </c>
      <c r="D176" s="6">
        <f>RANK(M176,M3:M390)</f>
        <v>202</v>
      </c>
      <c r="E176" s="6">
        <f>RANK(N176,N3:N390)</f>
        <v>202</v>
      </c>
      <c r="F176" s="6">
        <f>RANK(O176,O3:O390)</f>
        <v>179</v>
      </c>
      <c r="G176" s="6">
        <f>RANK(P176,P3:P390)</f>
        <v>191</v>
      </c>
      <c r="H176" s="6">
        <f>RANK(Q176,Q3:Q390)</f>
        <v>195</v>
      </c>
      <c r="I176" s="6">
        <f>RANK(R176,R3:R390)</f>
        <v>178</v>
      </c>
      <c r="J176" s="10" t="s">
        <v>196</v>
      </c>
      <c r="K176" s="2">
        <v>1864444</v>
      </c>
      <c r="L176" s="2">
        <v>4204613</v>
      </c>
      <c r="M176" s="2">
        <v>963287</v>
      </c>
      <c r="N176" s="2">
        <v>1058425</v>
      </c>
      <c r="O176" s="2">
        <v>2217520</v>
      </c>
      <c r="P176" s="2">
        <v>1797076</v>
      </c>
      <c r="Q176" s="2">
        <v>1009443</v>
      </c>
      <c r="R176" s="2">
        <v>2077040</v>
      </c>
      <c r="S176" s="2">
        <f>K176-L176</f>
        <v>-2340169</v>
      </c>
      <c r="T176" s="3">
        <f>S176/L176</f>
        <v>-0.55657179388448</v>
      </c>
      <c r="U176" s="2">
        <f>L176-M176</f>
        <v>3241326</v>
      </c>
      <c r="V176" s="3">
        <f>U176/M176</f>
        <v>3.3648601091886</v>
      </c>
      <c r="W176" s="2">
        <f>M176-N176</f>
        <v>-95138</v>
      </c>
      <c r="X176" s="3">
        <f>W176/N176</f>
        <v>-0.089886387793183</v>
      </c>
      <c r="Y176" s="2">
        <f>N176-O176</f>
        <v>-1159095</v>
      </c>
      <c r="Z176" s="3">
        <f>Y176/O176</f>
        <v>-0.52269878061979</v>
      </c>
      <c r="AA176" s="2">
        <f>O176-P176</f>
        <v>420444</v>
      </c>
      <c r="AB176" s="3">
        <f>AA176/P176</f>
        <v>0.23396005511175</v>
      </c>
      <c r="AC176" s="2">
        <f>P176-Q176</f>
        <v>787633</v>
      </c>
      <c r="AD176" s="3">
        <f>AC176/Q176</f>
        <v>0.78026495800159</v>
      </c>
      <c r="AE176" s="2">
        <f>Q176-R176</f>
        <v>-1067597</v>
      </c>
      <c r="AF176" s="3">
        <f>AE176/R176</f>
        <v>-0.51399924893117</v>
      </c>
      <c r="AG176" s="2"/>
      <c r="AH176" s="3"/>
      <c r="AI176" s="7">
        <f>(AK176-AJ176)</f>
        <v>-19</v>
      </c>
      <c r="AJ176" s="6">
        <f>RANK(AS176,AS3:AS390)</f>
        <v>159</v>
      </c>
      <c r="AK176" s="6">
        <f>RANK(AT176,AT3:AT390)</f>
        <v>140</v>
      </c>
      <c r="AL176" s="6">
        <f>RANK(AU176,AU3:AU390)</f>
        <v>158</v>
      </c>
      <c r="AM176" s="6">
        <f>RANK(AV176,AV3:AV390)</f>
        <v>157</v>
      </c>
      <c r="AN176" s="6">
        <f>RANK(AW176,AW3:AW390)</f>
        <v>180</v>
      </c>
      <c r="AO176" s="6">
        <f>RANK(AX176,AX3:AX390)</f>
        <v>162</v>
      </c>
      <c r="AP176" s="6">
        <f>RANK(AY176,AY3:AY390)</f>
        <v>167</v>
      </c>
      <c r="AQ176" s="6">
        <f>RANK(AZ176,AZ3:AZ390)</f>
        <v>177</v>
      </c>
      <c r="AR176" s="10" t="s">
        <v>196</v>
      </c>
      <c r="AS176" s="2">
        <v>178915</v>
      </c>
      <c r="AT176" s="2">
        <v>380362</v>
      </c>
      <c r="AU176" s="2">
        <v>241712</v>
      </c>
      <c r="AV176" s="2">
        <v>294121</v>
      </c>
      <c r="AW176" s="2">
        <v>65743</v>
      </c>
      <c r="AX176" s="2">
        <v>180532</v>
      </c>
      <c r="AY176" s="2">
        <v>144648</v>
      </c>
      <c r="AZ176" s="2">
        <v>80996</v>
      </c>
      <c r="BA176" s="2">
        <f>AS176-AT176</f>
        <v>-201447</v>
      </c>
      <c r="BB176" s="3">
        <f>BA176/AT176</f>
        <v>-0.52961915228125</v>
      </c>
      <c r="BC176" s="2">
        <f>AT176-AU176</f>
        <v>138650</v>
      </c>
      <c r="BD176" s="3">
        <f>BC176/AU176</f>
        <v>0.57361653538095</v>
      </c>
      <c r="BE176" s="2">
        <f>AU176-AV176</f>
        <v>-52409</v>
      </c>
      <c r="BF176" s="3">
        <f>BE176/AV176</f>
        <v>-0.17818856865032</v>
      </c>
      <c r="BG176" s="2">
        <f>AV176-AW176</f>
        <v>228378</v>
      </c>
      <c r="BH176" s="3">
        <f>BG176/AW176</f>
        <v>3.4737994919611</v>
      </c>
      <c r="BI176" s="2">
        <f>AW176-AX176</f>
        <v>-114789</v>
      </c>
      <c r="BJ176" s="3">
        <f>BI176/AX176</f>
        <v>-0.63583741386569</v>
      </c>
      <c r="BK176" s="2">
        <f>AX176-AY176</f>
        <v>35884</v>
      </c>
      <c r="BL176" s="3">
        <f>BK176/AY176</f>
        <v>0.24807809302583</v>
      </c>
      <c r="BM176" s="2">
        <f>AY176-AZ176</f>
        <v>63652</v>
      </c>
      <c r="BN176" s="3">
        <f>BM176/AZ176</f>
        <v>0.78586596868981</v>
      </c>
      <c r="BO176" s="2"/>
      <c r="BP176" s="3"/>
      <c r="BQ176" s="8">
        <f>(BS176-BR176)</f>
        <v>-8</v>
      </c>
      <c r="BR176" s="6">
        <f>RANK(CA176,CA3:CA390)</f>
        <v>144</v>
      </c>
      <c r="BS176" s="6">
        <f>RANK(CB176,CB3:CB390)</f>
        <v>136</v>
      </c>
      <c r="BT176" s="6">
        <f>RANK(CC176,CC3:CC390)</f>
        <v>172</v>
      </c>
      <c r="BU176" s="6">
        <f>RANK(CD176,CD3:CD390)</f>
        <v>175</v>
      </c>
      <c r="BV176" s="6">
        <f>RANK(CE176,CE3:CE390)</f>
        <v>140</v>
      </c>
      <c r="BW176" s="6">
        <f>RANK(CF176,CF3:CF390)</f>
        <v>148</v>
      </c>
      <c r="BX176" s="6">
        <f>RANK(CG176,CG3:CG390)</f>
        <v>156</v>
      </c>
      <c r="BY176" s="6">
        <f>RANK(CH176,CH3:CH390)</f>
        <v>132</v>
      </c>
      <c r="BZ176" s="10" t="s">
        <v>196</v>
      </c>
      <c r="CA176" s="2">
        <v>1685529</v>
      </c>
      <c r="CB176" s="2">
        <v>3824251</v>
      </c>
      <c r="CC176" s="2">
        <v>721575</v>
      </c>
      <c r="CD176" s="2">
        <v>764304</v>
      </c>
      <c r="CE176" s="2">
        <v>2151777</v>
      </c>
      <c r="CF176" s="2">
        <v>1616544</v>
      </c>
      <c r="CG176" s="2">
        <v>864795</v>
      </c>
      <c r="CH176" s="2">
        <v>1996044</v>
      </c>
      <c r="CI176" s="2">
        <f>CA176-CB176</f>
        <v>-2138722</v>
      </c>
      <c r="CJ176" s="3">
        <f>CI176/CB176</f>
        <v>-0.55925251768255</v>
      </c>
      <c r="CK176" s="2">
        <f>CB176-CC176</f>
        <v>3102676</v>
      </c>
      <c r="CL176" s="3">
        <f>CK176/CC176</f>
        <v>4.299866264768</v>
      </c>
      <c r="CM176" s="2">
        <f>CC176-CD176</f>
        <v>-42729</v>
      </c>
      <c r="CN176" s="3">
        <f>CM176/CD176</f>
        <v>-0.055905765245243</v>
      </c>
      <c r="CO176" s="2">
        <f>CD176-CE176</f>
        <v>-1387473</v>
      </c>
      <c r="CP176" s="3">
        <f>CO176/CE176</f>
        <v>-0.64480334161021</v>
      </c>
      <c r="CQ176" s="2">
        <f>CE176-CF176</f>
        <v>535233</v>
      </c>
      <c r="CR176" s="3">
        <f>CQ176/CF176</f>
        <v>0.33109708118059</v>
      </c>
      <c r="CS176" s="2">
        <f>CF176-CG176</f>
        <v>751749</v>
      </c>
      <c r="CT176" s="3">
        <f>CS176/CG176</f>
        <v>0.86928000277522</v>
      </c>
      <c r="CU176" s="2">
        <f>CG176-CH176</f>
        <v>-1131249</v>
      </c>
      <c r="CV176" s="3">
        <f>CU176/CH176</f>
        <v>-0.56674552264379</v>
      </c>
      <c r="CW176" s="2"/>
      <c r="CX176" s="3"/>
      <c r="CY176" s="3"/>
      <c r="CZ176" s="11" t="s">
        <v>196</v>
      </c>
      <c r="DA176" s="2">
        <f>AS176-CA176</f>
        <v>-1506614</v>
      </c>
      <c r="DB176" s="2">
        <f>AT176-CB176</f>
        <v>-3443889</v>
      </c>
      <c r="DC176" s="2">
        <f>AU176-CC176</f>
        <v>-479863</v>
      </c>
      <c r="DD176" s="2">
        <f>AV176-CD176</f>
        <v>-470183</v>
      </c>
      <c r="DE176" s="2">
        <f>AW176-CE176</f>
        <v>-2086034</v>
      </c>
      <c r="DF176" s="2">
        <f>AX176-CF176</f>
        <v>-1436012</v>
      </c>
      <c r="DG176" s="2">
        <f>AY176-CG176</f>
        <v>-720147</v>
      </c>
      <c r="DH176" s="2">
        <f>AZ176-CH176</f>
        <v>-1915048</v>
      </c>
      <c r="DI176" s="2"/>
      <c r="DJ176" s="9" t="s">
        <v>196</v>
      </c>
      <c r="DK176" s="4">
        <f>AS176/K176</f>
        <v>0.095961584257827</v>
      </c>
      <c r="DL176" s="4">
        <f>AT176/L176</f>
        <v>0.090463022399446</v>
      </c>
      <c r="DM176" s="4">
        <f>AU176/M176</f>
        <v>0.25092417939825</v>
      </c>
      <c r="DN176" s="4">
        <f>AV176/N176</f>
        <v>0.27788553747313</v>
      </c>
      <c r="DO176" s="4">
        <f>AW176/O176</f>
        <v>0.029647083228111</v>
      </c>
      <c r="DP176" s="4">
        <f>AX176/P176</f>
        <v>0.1004587452061</v>
      </c>
      <c r="DQ176" s="4">
        <f>AY176/Q176</f>
        <v>0.14329486657493</v>
      </c>
      <c r="DR176" s="4">
        <f>AZ176/R176</f>
        <v>0.03899587875053</v>
      </c>
      <c r="DS176" s="4"/>
    </row>
    <row r="177" spans="1:130">
      <c r="A177" s="6">
        <f>(C177-B177)</f>
        <v>-14</v>
      </c>
      <c r="B177" s="6">
        <f>RANK(K177,K3:K390)</f>
        <v>175</v>
      </c>
      <c r="C177" s="6">
        <f>RANK(L177,L3:L390)</f>
        <v>161</v>
      </c>
      <c r="D177" s="6">
        <f>RANK(M177,M3:M390)</f>
        <v>178</v>
      </c>
      <c r="E177" s="6">
        <f>RANK(N177,N3:N390)</f>
        <v>168</v>
      </c>
      <c r="F177" s="6">
        <f>RANK(O177,O3:O390)</f>
        <v>155</v>
      </c>
      <c r="G177" s="6">
        <f>RANK(P177,P3:P390)</f>
        <v>163</v>
      </c>
      <c r="H177" s="6">
        <f>RANK(Q177,Q3:Q390)</f>
        <v>157</v>
      </c>
      <c r="I177" s="6">
        <f>RANK(R177,R3:R390)</f>
        <v>130</v>
      </c>
      <c r="J177" s="10" t="s">
        <v>197</v>
      </c>
      <c r="K177" s="2">
        <v>1832413</v>
      </c>
      <c r="L177" s="2">
        <v>3996948</v>
      </c>
      <c r="M177" s="2">
        <v>2386385</v>
      </c>
      <c r="N177" s="2">
        <v>4103796</v>
      </c>
      <c r="O177" s="2">
        <v>5032396</v>
      </c>
      <c r="P177" s="2">
        <v>4148271</v>
      </c>
      <c r="Q177" s="2">
        <v>4279581</v>
      </c>
      <c r="R177" s="2">
        <v>10514156</v>
      </c>
      <c r="S177" s="2">
        <f>K177-L177</f>
        <v>-2164535</v>
      </c>
      <c r="T177" s="3">
        <f>S177/L177</f>
        <v>-0.5415469503231</v>
      </c>
      <c r="U177" s="2">
        <f>L177-M177</f>
        <v>1610563</v>
      </c>
      <c r="V177" s="3">
        <f>U177/M177</f>
        <v>0.67489654854518</v>
      </c>
      <c r="W177" s="2">
        <f>M177-N177</f>
        <v>-1717411</v>
      </c>
      <c r="X177" s="3">
        <f>W177/N177</f>
        <v>-0.4184932681839</v>
      </c>
      <c r="Y177" s="2"/>
      <c r="Z177" s="3"/>
      <c r="AA177" s="2"/>
      <c r="AB177" s="3"/>
      <c r="AC177" s="2"/>
      <c r="AD177" s="3"/>
      <c r="AE177" s="2">
        <f>Q177-R177</f>
        <v>-6234575</v>
      </c>
      <c r="AF177" s="3">
        <f>AE177/R177</f>
        <v>-0.59296961163597</v>
      </c>
      <c r="AG177" s="2"/>
      <c r="AH177" s="3"/>
      <c r="AI177" s="7">
        <f>(AK177-AJ177)</f>
        <v>-3</v>
      </c>
      <c r="AJ177" s="6">
        <f>RANK(AS177,AS3:AS390)</f>
        <v>195</v>
      </c>
      <c r="AK177" s="6">
        <f>RANK(AT177,AT3:AT390)</f>
        <v>192</v>
      </c>
      <c r="AL177" s="6">
        <f>RANK(AU177,AU3:AU390)</f>
        <v>220</v>
      </c>
      <c r="AM177" s="6">
        <f>RANK(AV177,AV3:AV390)</f>
        <v>227</v>
      </c>
      <c r="AN177" s="6">
        <f>RANK(AW177,AW3:AW390)</f>
        <v>223</v>
      </c>
      <c r="AO177" s="6">
        <f>RANK(AX177,AX3:AX390)</f>
        <v>214</v>
      </c>
      <c r="AP177" s="6">
        <f>RANK(AY177,AY3:AY390)</f>
        <v>225</v>
      </c>
      <c r="AQ177" s="6">
        <f>RANK(AZ177,AZ3:AZ390)</f>
        <v>215</v>
      </c>
      <c r="AR177" s="10" t="s">
        <v>197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f>AS177-AT177</f>
        <v>0</v>
      </c>
      <c r="BB177" s="3" t="str">
        <f>BA177/AT177</f>
        <v>0</v>
      </c>
      <c r="BC177" s="2">
        <f>AT177-AU177</f>
        <v>0</v>
      </c>
      <c r="BD177" s="3" t="str">
        <f>BC177/AU177</f>
        <v>0</v>
      </c>
      <c r="BE177" s="2">
        <f>AU177-AV177</f>
        <v>0</v>
      </c>
      <c r="BF177" s="3" t="str">
        <f>BE177/AV177</f>
        <v>0</v>
      </c>
      <c r="BG177" s="2"/>
      <c r="BH177" s="3"/>
      <c r="BI177" s="2"/>
      <c r="BJ177" s="3"/>
      <c r="BK177" s="2"/>
      <c r="BL177" s="3"/>
      <c r="BM177" s="2">
        <f>AY177-AZ177</f>
        <v>0</v>
      </c>
      <c r="BN177" s="3" t="str">
        <f>BM177/AZ177</f>
        <v>0</v>
      </c>
      <c r="BO177" s="2"/>
      <c r="BP177" s="3"/>
      <c r="BQ177" s="8">
        <f>(BS177-BR177)</f>
        <v>-9</v>
      </c>
      <c r="BR177" s="6">
        <f>RANK(CA177,CA3:CA390)</f>
        <v>142</v>
      </c>
      <c r="BS177" s="6">
        <f>RANK(CB177,CB3:CB390)</f>
        <v>133</v>
      </c>
      <c r="BT177" s="6">
        <f>RANK(CC177,CC3:CC390)</f>
        <v>141</v>
      </c>
      <c r="BU177" s="6">
        <f>RANK(CD177,CD3:CD390)</f>
        <v>133</v>
      </c>
      <c r="BV177" s="6">
        <f>RANK(CE177,CE3:CE390)</f>
        <v>121</v>
      </c>
      <c r="BW177" s="6">
        <f>RANK(CF177,CF3:CF390)</f>
        <v>127</v>
      </c>
      <c r="BX177" s="6">
        <f>RANK(CG177,CG3:CG390)</f>
        <v>120</v>
      </c>
      <c r="BY177" s="6">
        <f>RANK(CH177,CH3:CH390)</f>
        <v>98</v>
      </c>
      <c r="BZ177" s="10" t="s">
        <v>197</v>
      </c>
      <c r="CA177" s="2">
        <v>1832413</v>
      </c>
      <c r="CB177" s="2">
        <v>3996948</v>
      </c>
      <c r="CC177" s="2">
        <v>2386385</v>
      </c>
      <c r="CD177" s="2">
        <v>4103796</v>
      </c>
      <c r="CE177" s="2">
        <v>5032396</v>
      </c>
      <c r="CF177" s="2">
        <v>4148271</v>
      </c>
      <c r="CG177" s="2">
        <v>4279581</v>
      </c>
      <c r="CH177" s="2">
        <v>10514156</v>
      </c>
      <c r="CI177" s="2">
        <f>CA177-CB177</f>
        <v>-2164535</v>
      </c>
      <c r="CJ177" s="3">
        <f>CI177/CB177</f>
        <v>-0.5415469503231</v>
      </c>
      <c r="CK177" s="2">
        <f>CB177-CC177</f>
        <v>1610563</v>
      </c>
      <c r="CL177" s="3">
        <f>CK177/CC177</f>
        <v>0.67489654854518</v>
      </c>
      <c r="CM177" s="2">
        <f>CC177-CD177</f>
        <v>-1717411</v>
      </c>
      <c r="CN177" s="3">
        <f>CM177/CD177</f>
        <v>-0.4184932681839</v>
      </c>
      <c r="CO177" s="2"/>
      <c r="CP177" s="3"/>
      <c r="CQ177" s="2"/>
      <c r="CR177" s="3"/>
      <c r="CS177" s="2"/>
      <c r="CT177" s="3"/>
      <c r="CU177" s="2">
        <f>CG177-CH177</f>
        <v>-6234575</v>
      </c>
      <c r="CV177" s="3">
        <f>CU177/CH177</f>
        <v>-0.59296961163597</v>
      </c>
      <c r="CW177" s="2"/>
      <c r="CX177" s="3"/>
      <c r="CY177" s="3"/>
      <c r="CZ177" s="11" t="s">
        <v>197</v>
      </c>
      <c r="DA177" s="2">
        <f>AS177-CA177</f>
        <v>-1832413</v>
      </c>
      <c r="DB177" s="2">
        <f>AT177-CB177</f>
        <v>-3996948</v>
      </c>
      <c r="DC177" s="2">
        <f>AU177-CC177</f>
        <v>-2386385</v>
      </c>
      <c r="DD177" s="2"/>
      <c r="DE177" s="2"/>
      <c r="DF177" s="2"/>
      <c r="DG177" s="2">
        <f>AY177-CG177</f>
        <v>-4279581</v>
      </c>
      <c r="DH177" s="2">
        <f>AZ177-CH177</f>
        <v>-10514156</v>
      </c>
      <c r="DI177" s="2"/>
      <c r="DJ177" s="9" t="s">
        <v>197</v>
      </c>
      <c r="DK177" s="4">
        <f>AS177/K177</f>
        <v>0</v>
      </c>
      <c r="DL177" s="4">
        <f>AT177/L177</f>
        <v>0</v>
      </c>
      <c r="DM177" s="4">
        <f>AU177/M177</f>
        <v>0</v>
      </c>
      <c r="DN177" s="4"/>
      <c r="DO177" s="4"/>
      <c r="DP177" s="4"/>
      <c r="DQ177" s="4">
        <f>AY177/Q177</f>
        <v>0</v>
      </c>
      <c r="DR177" s="4">
        <f>AZ177/R177</f>
        <v>0</v>
      </c>
      <c r="DS177" s="4"/>
    </row>
    <row r="178" spans="1:130">
      <c r="A178" s="6">
        <f>(C178-B178)</f>
        <v>34</v>
      </c>
      <c r="B178" s="6">
        <f>RANK(K178,K3:K390)</f>
        <v>176</v>
      </c>
      <c r="C178" s="6">
        <f>RANK(L178,L3:L390)</f>
        <v>210</v>
      </c>
      <c r="D178" s="6">
        <f>RANK(M178,M3:M390)</f>
        <v>215</v>
      </c>
      <c r="E178" s="6"/>
      <c r="F178" s="6"/>
      <c r="G178" s="6"/>
      <c r="H178" s="6">
        <f>RANK(Q178,Q3:Q390)</f>
        <v>296</v>
      </c>
      <c r="I178" s="6">
        <f>RANK(R178,R3:R390)</f>
        <v>250</v>
      </c>
      <c r="J178" s="10" t="s">
        <v>198</v>
      </c>
      <c r="K178" s="2">
        <v>1777820</v>
      </c>
      <c r="L178" s="2">
        <v>492100</v>
      </c>
      <c r="M178" s="2">
        <v>565856</v>
      </c>
      <c r="N178" s="2"/>
      <c r="O178" s="2"/>
      <c r="P178" s="2"/>
      <c r="Q178" s="2">
        <v>9887</v>
      </c>
      <c r="R178" s="2">
        <v>89290</v>
      </c>
      <c r="S178" s="2">
        <f>K178-L178</f>
        <v>1285720</v>
      </c>
      <c r="T178" s="3">
        <f>S178/L178</f>
        <v>2.6127209916684</v>
      </c>
      <c r="U178" s="2">
        <f>L178-M178</f>
        <v>-73756</v>
      </c>
      <c r="V178" s="3">
        <f>U178/M178</f>
        <v>-0.13034411581745</v>
      </c>
      <c r="W178" s="2">
        <f>M178-N178</f>
        <v>565856</v>
      </c>
      <c r="X178" s="3" t="str">
        <f>W178/N178</f>
        <v>0</v>
      </c>
      <c r="Y178" s="2">
        <f>N178-O178</f>
        <v>0</v>
      </c>
      <c r="Z178" s="3" t="str">
        <f>Y178/O178</f>
        <v>0</v>
      </c>
      <c r="AA178" s="2">
        <f>O178-P178</f>
        <v>0</v>
      </c>
      <c r="AB178" s="3" t="str">
        <f>AA178/P178</f>
        <v>0</v>
      </c>
      <c r="AC178" s="2">
        <f>P178-Q178</f>
        <v>-9887</v>
      </c>
      <c r="AD178" s="3">
        <f>AC178/Q178</f>
        <v>-1</v>
      </c>
      <c r="AE178" s="2">
        <f>Q178-R178</f>
        <v>-79403</v>
      </c>
      <c r="AF178" s="3">
        <f>AE178/R178</f>
        <v>-0.88927091499608</v>
      </c>
      <c r="AG178" s="2"/>
      <c r="AH178" s="3"/>
      <c r="AI178" s="7">
        <f>(AK178-AJ178)</f>
        <v>-3</v>
      </c>
      <c r="AJ178" s="6">
        <f>RANK(AS178,AS3:AS390)</f>
        <v>195</v>
      </c>
      <c r="AK178" s="6">
        <f>RANK(AT178,AT3:AT390)</f>
        <v>192</v>
      </c>
      <c r="AL178" s="6">
        <f>RANK(AU178,AU3:AU390)</f>
        <v>220</v>
      </c>
      <c r="AM178" s="6"/>
      <c r="AN178" s="6"/>
      <c r="AO178" s="6"/>
      <c r="AP178" s="6">
        <f>RANK(AY178,AY3:AY390)</f>
        <v>225</v>
      </c>
      <c r="AQ178" s="6">
        <f>RANK(AZ178,AZ3:AZ390)</f>
        <v>174</v>
      </c>
      <c r="AR178" s="10" t="s">
        <v>198</v>
      </c>
      <c r="AS178" s="2">
        <v>0</v>
      </c>
      <c r="AT178" s="2">
        <v>0</v>
      </c>
      <c r="AU178" s="2">
        <v>0</v>
      </c>
      <c r="AV178" s="2"/>
      <c r="AW178" s="2"/>
      <c r="AX178" s="2"/>
      <c r="AY178" s="2">
        <v>0</v>
      </c>
      <c r="AZ178" s="2">
        <v>89290</v>
      </c>
      <c r="BA178" s="2">
        <f>AS178-AT178</f>
        <v>0</v>
      </c>
      <c r="BB178" s="3" t="str">
        <f>BA178/AT178</f>
        <v>0</v>
      </c>
      <c r="BC178" s="2">
        <f>AT178-AU178</f>
        <v>0</v>
      </c>
      <c r="BD178" s="3" t="str">
        <f>BC178/AU178</f>
        <v>0</v>
      </c>
      <c r="BE178" s="2">
        <f>AU178-AV178</f>
        <v>0</v>
      </c>
      <c r="BF178" s="3" t="str">
        <f>BE178/AV178</f>
        <v>0</v>
      </c>
      <c r="BG178" s="2">
        <f>AV178-AW178</f>
        <v>0</v>
      </c>
      <c r="BH178" s="3" t="str">
        <f>BG178/AW178</f>
        <v>0</v>
      </c>
      <c r="BI178" s="2">
        <f>AW178-AX178</f>
        <v>0</v>
      </c>
      <c r="BJ178" s="3" t="str">
        <f>BI178/AX178</f>
        <v>0</v>
      </c>
      <c r="BK178" s="2">
        <f>AX178-AY178</f>
        <v>0</v>
      </c>
      <c r="BL178" s="3" t="str">
        <f>BK178/AY178</f>
        <v>0</v>
      </c>
      <c r="BM178" s="2">
        <f>AY178-AZ178</f>
        <v>-89290</v>
      </c>
      <c r="BN178" s="3">
        <f>BM178/AZ178</f>
        <v>-1</v>
      </c>
      <c r="BO178" s="2"/>
      <c r="BP178" s="3"/>
      <c r="BQ178" s="8">
        <f>(BS178-BR178)</f>
        <v>36</v>
      </c>
      <c r="BR178" s="6">
        <f>RANK(CA178,CA3:CA390)</f>
        <v>143</v>
      </c>
      <c r="BS178" s="6">
        <f>RANK(CB178,CB3:CB390)</f>
        <v>179</v>
      </c>
      <c r="BT178" s="6">
        <f>RANK(CC178,CC3:CC390)</f>
        <v>178</v>
      </c>
      <c r="BU178" s="6"/>
      <c r="BV178" s="6"/>
      <c r="BW178" s="6"/>
      <c r="BX178" s="6">
        <f>RANK(CG178,CG3:CG390)</f>
        <v>256</v>
      </c>
      <c r="BY178" s="6">
        <f>RANK(CH178,CH3:CH390)</f>
        <v>269</v>
      </c>
      <c r="BZ178" s="10" t="s">
        <v>198</v>
      </c>
      <c r="CA178" s="2">
        <v>1777820</v>
      </c>
      <c r="CB178" s="2">
        <v>492100</v>
      </c>
      <c r="CC178" s="2">
        <v>565856</v>
      </c>
      <c r="CD178" s="2"/>
      <c r="CE178" s="2"/>
      <c r="CF178" s="2"/>
      <c r="CG178" s="2">
        <v>9887</v>
      </c>
      <c r="CH178" s="2">
        <v>0</v>
      </c>
      <c r="CI178" s="2">
        <f>CA178-CB178</f>
        <v>1285720</v>
      </c>
      <c r="CJ178" s="3">
        <f>CI178/CB178</f>
        <v>2.6127209916684</v>
      </c>
      <c r="CK178" s="2">
        <f>CB178-CC178</f>
        <v>-73756</v>
      </c>
      <c r="CL178" s="3">
        <f>CK178/CC178</f>
        <v>-0.13034411581745</v>
      </c>
      <c r="CM178" s="2">
        <f>CC178-CD178</f>
        <v>565856</v>
      </c>
      <c r="CN178" s="3" t="str">
        <f>CM178/CD178</f>
        <v>0</v>
      </c>
      <c r="CO178" s="2">
        <f>CD178-CE178</f>
        <v>0</v>
      </c>
      <c r="CP178" s="3" t="str">
        <f>CO178/CE178</f>
        <v>0</v>
      </c>
      <c r="CQ178" s="2">
        <f>CE178-CF178</f>
        <v>0</v>
      </c>
      <c r="CR178" s="3" t="str">
        <f>CQ178/CF178</f>
        <v>0</v>
      </c>
      <c r="CS178" s="2">
        <f>CF178-CG178</f>
        <v>-9887</v>
      </c>
      <c r="CT178" s="3">
        <f>CS178/CG178</f>
        <v>-1</v>
      </c>
      <c r="CU178" s="2">
        <f>CG178-CH178</f>
        <v>9887</v>
      </c>
      <c r="CV178" s="3" t="str">
        <f>CU178/CH178</f>
        <v>0</v>
      </c>
      <c r="CW178" s="2"/>
      <c r="CX178" s="3"/>
      <c r="CY178" s="3"/>
      <c r="CZ178" s="11" t="s">
        <v>198</v>
      </c>
      <c r="DA178" s="2">
        <f>AS178-CA178</f>
        <v>-1777820</v>
      </c>
      <c r="DB178" s="2">
        <f>AT178-CB178</f>
        <v>-492100</v>
      </c>
      <c r="DC178" s="2">
        <f>AU178-CC178</f>
        <v>-565856</v>
      </c>
      <c r="DD178" s="2">
        <f>AV178-CD178</f>
        <v>0</v>
      </c>
      <c r="DE178" s="2">
        <f>AW178-CE178</f>
        <v>0</v>
      </c>
      <c r="DF178" s="2">
        <f>AX178-CF178</f>
        <v>0</v>
      </c>
      <c r="DG178" s="2">
        <f>AY178-CG178</f>
        <v>-9887</v>
      </c>
      <c r="DH178" s="2">
        <f>AZ178-CH178</f>
        <v>89290</v>
      </c>
      <c r="DI178" s="2"/>
      <c r="DJ178" s="9" t="s">
        <v>198</v>
      </c>
      <c r="DK178" s="4">
        <f>AS178/K178</f>
        <v>0</v>
      </c>
      <c r="DL178" s="4">
        <f>AT178/L178</f>
        <v>0</v>
      </c>
      <c r="DM178" s="4">
        <f>AU178/M178</f>
        <v>0</v>
      </c>
      <c r="DN178" s="4" t="str">
        <f>AV178/N178</f>
        <v>0</v>
      </c>
      <c r="DO178" s="4" t="str">
        <f>AW178/O178</f>
        <v>0</v>
      </c>
      <c r="DP178" s="4" t="str">
        <f>AX178/P178</f>
        <v>0</v>
      </c>
      <c r="DQ178" s="4">
        <f>AY178/Q178</f>
        <v>0</v>
      </c>
      <c r="DR178" s="4">
        <f>AZ178/R178</f>
        <v>1</v>
      </c>
      <c r="DS178" s="4"/>
    </row>
    <row r="179" spans="1:130">
      <c r="A179" s="6">
        <f>(C179-B179)</f>
        <v>10</v>
      </c>
      <c r="B179" s="6">
        <f>RANK(K179,K3:K390)</f>
        <v>177</v>
      </c>
      <c r="C179" s="6">
        <f>RANK(L179,L3:L390)</f>
        <v>187</v>
      </c>
      <c r="D179" s="6">
        <f>RANK(M179,M3:M390)</f>
        <v>180</v>
      </c>
      <c r="E179" s="6">
        <f>RANK(N179,N3:N390)</f>
        <v>178</v>
      </c>
      <c r="F179" s="6">
        <f>RANK(O179,O3:O390)</f>
        <v>170</v>
      </c>
      <c r="G179" s="6">
        <f>RANK(P179,P3:P390)</f>
        <v>189</v>
      </c>
      <c r="H179" s="6">
        <f>RANK(Q179,Q3:Q390)</f>
        <v>180</v>
      </c>
      <c r="I179" s="6">
        <f>RANK(R179,R3:R390)</f>
        <v>171</v>
      </c>
      <c r="J179" s="10" t="s">
        <v>199</v>
      </c>
      <c r="K179" s="2">
        <v>1674967</v>
      </c>
      <c r="L179" s="2">
        <v>1705262</v>
      </c>
      <c r="M179" s="2">
        <v>2222991</v>
      </c>
      <c r="N179" s="2">
        <v>2791030</v>
      </c>
      <c r="O179" s="2">
        <v>2832740</v>
      </c>
      <c r="P179" s="2">
        <v>1913663</v>
      </c>
      <c r="Q179" s="2">
        <v>1761134</v>
      </c>
      <c r="R179" s="2">
        <v>2577933</v>
      </c>
      <c r="S179" s="2">
        <f>K179-L179</f>
        <v>-30295</v>
      </c>
      <c r="T179" s="3">
        <f>S179/L179</f>
        <v>-0.017765598482814</v>
      </c>
      <c r="U179" s="2">
        <f>L179-M179</f>
        <v>-517729</v>
      </c>
      <c r="V179" s="3">
        <f>U179/M179</f>
        <v>-0.2328974791171</v>
      </c>
      <c r="W179" s="2">
        <f>M179-N179</f>
        <v>-568039</v>
      </c>
      <c r="X179" s="3">
        <f>W179/N179</f>
        <v>-0.20352307212749</v>
      </c>
      <c r="Y179" s="2">
        <f>N179-O179</f>
        <v>-41710</v>
      </c>
      <c r="Z179" s="3">
        <f>Y179/O179</f>
        <v>-0.014724259903839</v>
      </c>
      <c r="AA179" s="2">
        <f>O179-P179</f>
        <v>919077</v>
      </c>
      <c r="AB179" s="3">
        <f>AA179/P179</f>
        <v>0.48027108221249</v>
      </c>
      <c r="AC179" s="2">
        <f>P179-Q179</f>
        <v>152529</v>
      </c>
      <c r="AD179" s="3">
        <f>AC179/Q179</f>
        <v>0.086608401177877</v>
      </c>
      <c r="AE179" s="2">
        <f>Q179-R179</f>
        <v>-816799</v>
      </c>
      <c r="AF179" s="3">
        <f>AE179/R179</f>
        <v>-0.31684260219331</v>
      </c>
      <c r="AG179" s="2"/>
      <c r="AH179" s="3"/>
      <c r="AI179" s="7">
        <f>(AK179-AJ179)</f>
        <v>-3</v>
      </c>
      <c r="AJ179" s="6">
        <f>RANK(AS179,AS3:AS390)</f>
        <v>195</v>
      </c>
      <c r="AK179" s="6">
        <f>RANK(AT179,AT3:AT390)</f>
        <v>192</v>
      </c>
      <c r="AL179" s="6">
        <f>RANK(AU179,AU3:AU390)</f>
        <v>220</v>
      </c>
      <c r="AM179" s="6">
        <f>RANK(AV179,AV3:AV390)</f>
        <v>227</v>
      </c>
      <c r="AN179" s="6">
        <f>RANK(AW179,AW3:AW390)</f>
        <v>223</v>
      </c>
      <c r="AO179" s="6">
        <f>RANK(AX179,AX3:AX390)</f>
        <v>172</v>
      </c>
      <c r="AP179" s="6">
        <f>RANK(AY179,AY3:AY390)</f>
        <v>225</v>
      </c>
      <c r="AQ179" s="6">
        <f>RANK(AZ179,AZ3:AZ390)</f>
        <v>215</v>
      </c>
      <c r="AR179" s="10" t="s">
        <v>199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108160</v>
      </c>
      <c r="AY179" s="2">
        <v>0</v>
      </c>
      <c r="AZ179" s="2">
        <v>0</v>
      </c>
      <c r="BA179" s="2">
        <f>AS179-AT179</f>
        <v>0</v>
      </c>
      <c r="BB179" s="3" t="str">
        <f>BA179/AT179</f>
        <v>0</v>
      </c>
      <c r="BC179" s="2">
        <f>AT179-AU179</f>
        <v>0</v>
      </c>
      <c r="BD179" s="3" t="str">
        <f>BC179/AU179</f>
        <v>0</v>
      </c>
      <c r="BE179" s="2">
        <f>AU179-AV179</f>
        <v>0</v>
      </c>
      <c r="BF179" s="3" t="str">
        <f>BE179/AV179</f>
        <v>0</v>
      </c>
      <c r="BG179" s="2">
        <f>AV179-AW179</f>
        <v>0</v>
      </c>
      <c r="BH179" s="3" t="str">
        <f>BG179/AW179</f>
        <v>0</v>
      </c>
      <c r="BI179" s="2">
        <f>AW179-AX179</f>
        <v>-108160</v>
      </c>
      <c r="BJ179" s="3">
        <f>BI179/AX179</f>
        <v>-1</v>
      </c>
      <c r="BK179" s="2">
        <f>AX179-AY179</f>
        <v>108160</v>
      </c>
      <c r="BL179" s="3" t="str">
        <f>BK179/AY179</f>
        <v>0</v>
      </c>
      <c r="BM179" s="2">
        <f>AY179-AZ179</f>
        <v>0</v>
      </c>
      <c r="BN179" s="3" t="str">
        <f>BM179/AZ179</f>
        <v>0</v>
      </c>
      <c r="BO179" s="2"/>
      <c r="BP179" s="3"/>
      <c r="BQ179" s="8">
        <f>(BS179-BR179)</f>
        <v>9</v>
      </c>
      <c r="BR179" s="6">
        <f>RANK(CA179,CA3:CA390)</f>
        <v>145</v>
      </c>
      <c r="BS179" s="6">
        <f>RANK(CB179,CB3:CB390)</f>
        <v>154</v>
      </c>
      <c r="BT179" s="6">
        <f>RANK(CC179,CC3:CC390)</f>
        <v>142</v>
      </c>
      <c r="BU179" s="6">
        <f>RANK(CD179,CD3:CD390)</f>
        <v>143</v>
      </c>
      <c r="BV179" s="6">
        <f>RANK(CE179,CE3:CE390)</f>
        <v>130</v>
      </c>
      <c r="BW179" s="6">
        <f>RANK(CF179,CF3:CF390)</f>
        <v>145</v>
      </c>
      <c r="BX179" s="6">
        <f>RANK(CG179,CG3:CG390)</f>
        <v>139</v>
      </c>
      <c r="BY179" s="6">
        <f>RANK(CH179,CH3:CH390)</f>
        <v>129</v>
      </c>
      <c r="BZ179" s="10" t="s">
        <v>199</v>
      </c>
      <c r="CA179" s="2">
        <v>1674967</v>
      </c>
      <c r="CB179" s="2">
        <v>1705262</v>
      </c>
      <c r="CC179" s="2">
        <v>2222991</v>
      </c>
      <c r="CD179" s="2">
        <v>2791030</v>
      </c>
      <c r="CE179" s="2">
        <v>2832740</v>
      </c>
      <c r="CF179" s="2">
        <v>1805503</v>
      </c>
      <c r="CG179" s="2">
        <v>1761134</v>
      </c>
      <c r="CH179" s="2">
        <v>2577933</v>
      </c>
      <c r="CI179" s="2">
        <f>CA179-CB179</f>
        <v>-30295</v>
      </c>
      <c r="CJ179" s="3">
        <f>CI179/CB179</f>
        <v>-0.017765598482814</v>
      </c>
      <c r="CK179" s="2">
        <f>CB179-CC179</f>
        <v>-517729</v>
      </c>
      <c r="CL179" s="3">
        <f>CK179/CC179</f>
        <v>-0.2328974791171</v>
      </c>
      <c r="CM179" s="2">
        <f>CC179-CD179</f>
        <v>-568039</v>
      </c>
      <c r="CN179" s="3">
        <f>CM179/CD179</f>
        <v>-0.20352307212749</v>
      </c>
      <c r="CO179" s="2">
        <f>CD179-CE179</f>
        <v>-41710</v>
      </c>
      <c r="CP179" s="3">
        <f>CO179/CE179</f>
        <v>-0.014724259903839</v>
      </c>
      <c r="CQ179" s="2">
        <f>CE179-CF179</f>
        <v>1027237</v>
      </c>
      <c r="CR179" s="3">
        <f>CQ179/CF179</f>
        <v>0.56894782229661</v>
      </c>
      <c r="CS179" s="2">
        <f>CF179-CG179</f>
        <v>44369</v>
      </c>
      <c r="CT179" s="3">
        <f>CS179/CG179</f>
        <v>0.025193426508148</v>
      </c>
      <c r="CU179" s="2">
        <f>CG179-CH179</f>
        <v>-816799</v>
      </c>
      <c r="CV179" s="3">
        <f>CU179/CH179</f>
        <v>-0.31684260219331</v>
      </c>
      <c r="CW179" s="2"/>
      <c r="CX179" s="3"/>
      <c r="CY179" s="3"/>
      <c r="CZ179" s="11" t="s">
        <v>199</v>
      </c>
      <c r="DA179" s="2">
        <f>AS179-CA179</f>
        <v>-1674967</v>
      </c>
      <c r="DB179" s="2">
        <f>AT179-CB179</f>
        <v>-1705262</v>
      </c>
      <c r="DC179" s="2">
        <f>AU179-CC179</f>
        <v>-2222991</v>
      </c>
      <c r="DD179" s="2">
        <f>AV179-CD179</f>
        <v>-2791030</v>
      </c>
      <c r="DE179" s="2">
        <f>AW179-CE179</f>
        <v>-2832740</v>
      </c>
      <c r="DF179" s="2">
        <f>AX179-CF179</f>
        <v>-1697343</v>
      </c>
      <c r="DG179" s="2">
        <f>AY179-CG179</f>
        <v>-1761134</v>
      </c>
      <c r="DH179" s="2">
        <f>AZ179-CH179</f>
        <v>-2577933</v>
      </c>
      <c r="DI179" s="2"/>
      <c r="DJ179" s="9" t="s">
        <v>199</v>
      </c>
      <c r="DK179" s="4">
        <f>AS179/K179</f>
        <v>0</v>
      </c>
      <c r="DL179" s="4">
        <f>AT179/L179</f>
        <v>0</v>
      </c>
      <c r="DM179" s="4">
        <f>AU179/M179</f>
        <v>0</v>
      </c>
      <c r="DN179" s="4">
        <f>AV179/N179</f>
        <v>0</v>
      </c>
      <c r="DO179" s="4">
        <f>AW179/O179</f>
        <v>0</v>
      </c>
      <c r="DP179" s="4">
        <f>AX179/P179</f>
        <v>0.056519878369389</v>
      </c>
      <c r="DQ179" s="4">
        <f>AY179/Q179</f>
        <v>0</v>
      </c>
      <c r="DR179" s="4">
        <f>AZ179/R179</f>
        <v>0</v>
      </c>
      <c r="DS179" s="4"/>
    </row>
    <row r="180" spans="1:130">
      <c r="A180" s="6">
        <f>(C180-B180)</f>
        <v>-21</v>
      </c>
      <c r="B180" s="6">
        <f>RANK(K180,K3:K390)</f>
        <v>178</v>
      </c>
      <c r="C180" s="6">
        <f>RANK(L180,L3:L390)</f>
        <v>157</v>
      </c>
      <c r="D180" s="6">
        <f>RANK(M180,M3:M390)</f>
        <v>166</v>
      </c>
      <c r="E180" s="6">
        <f>RANK(N180,N3:N390)</f>
        <v>172</v>
      </c>
      <c r="F180" s="6">
        <f>RANK(O180,O3:O390)</f>
        <v>140</v>
      </c>
      <c r="G180" s="6">
        <f>RANK(P180,P3:P390)</f>
        <v>145</v>
      </c>
      <c r="H180" s="6">
        <f>RANK(Q180,Q3:Q390)</f>
        <v>134</v>
      </c>
      <c r="I180" s="6">
        <f>RANK(R180,R3:R390)</f>
        <v>186</v>
      </c>
      <c r="J180" s="10" t="s">
        <v>200</v>
      </c>
      <c r="K180" s="2">
        <v>1598390</v>
      </c>
      <c r="L180" s="2">
        <v>4699447</v>
      </c>
      <c r="M180" s="2">
        <v>4275357</v>
      </c>
      <c r="N180" s="2">
        <v>3512024</v>
      </c>
      <c r="O180" s="2">
        <v>7783521</v>
      </c>
      <c r="P180" s="2">
        <v>6633762</v>
      </c>
      <c r="Q180" s="2">
        <v>10347672</v>
      </c>
      <c r="R180" s="2">
        <v>1434310</v>
      </c>
      <c r="S180" s="2">
        <f>K180-L180</f>
        <v>-3101057</v>
      </c>
      <c r="T180" s="3">
        <f>S180/L180</f>
        <v>-0.65987700254945</v>
      </c>
      <c r="U180" s="2">
        <f>L180-M180</f>
        <v>424090</v>
      </c>
      <c r="V180" s="3">
        <f>U180/M180</f>
        <v>0.09919405560752</v>
      </c>
      <c r="W180" s="2">
        <f>M180-N180</f>
        <v>763333</v>
      </c>
      <c r="X180" s="3">
        <f>W180/N180</f>
        <v>0.21734845775541</v>
      </c>
      <c r="Y180" s="2">
        <f>N180-O180</f>
        <v>-4271497</v>
      </c>
      <c r="Z180" s="3">
        <f>Y180/O180</f>
        <v>-0.54878723909141</v>
      </c>
      <c r="AA180" s="2">
        <f>O180-P180</f>
        <v>1149759</v>
      </c>
      <c r="AB180" s="3">
        <f>AA180/P180</f>
        <v>0.17331930207927</v>
      </c>
      <c r="AC180" s="2">
        <f>P180-Q180</f>
        <v>-3713910</v>
      </c>
      <c r="AD180" s="3">
        <f>AC180/Q180</f>
        <v>-0.35891261338782</v>
      </c>
      <c r="AE180" s="2">
        <f>Q180-R180</f>
        <v>8913362</v>
      </c>
      <c r="AF180" s="3">
        <f>AE180/R180</f>
        <v>6.2143901945883</v>
      </c>
      <c r="AG180" s="2"/>
      <c r="AH180" s="3"/>
      <c r="AI180" s="7">
        <f>(AK180-AJ180)</f>
        <v>-3</v>
      </c>
      <c r="AJ180" s="6">
        <f>RANK(AS180,AS3:AS390)</f>
        <v>195</v>
      </c>
      <c r="AK180" s="6">
        <f>RANK(AT180,AT3:AT390)</f>
        <v>192</v>
      </c>
      <c r="AL180" s="6">
        <f>RANK(AU180,AU3:AU390)</f>
        <v>220</v>
      </c>
      <c r="AM180" s="6">
        <f>RANK(AV180,AV3:AV390)</f>
        <v>227</v>
      </c>
      <c r="AN180" s="6">
        <f>RANK(AW180,AW3:AW390)</f>
        <v>223</v>
      </c>
      <c r="AO180" s="6">
        <f>RANK(AX180,AX3:AX390)</f>
        <v>214</v>
      </c>
      <c r="AP180" s="6">
        <f>RANK(AY180,AY3:AY390)</f>
        <v>225</v>
      </c>
      <c r="AQ180" s="6">
        <f>RANK(AZ180,AZ3:AZ390)</f>
        <v>215</v>
      </c>
      <c r="AR180" s="10" t="s">
        <v>200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f>AS180-AT180</f>
        <v>0</v>
      </c>
      <c r="BB180" s="3" t="str">
        <f>BA180/AT180</f>
        <v>0</v>
      </c>
      <c r="BC180" s="2">
        <f>AT180-AU180</f>
        <v>0</v>
      </c>
      <c r="BD180" s="3" t="str">
        <f>BC180/AU180</f>
        <v>0</v>
      </c>
      <c r="BE180" s="2">
        <f>AU180-AV180</f>
        <v>0</v>
      </c>
      <c r="BF180" s="3" t="str">
        <f>BE180/AV180</f>
        <v>0</v>
      </c>
      <c r="BG180" s="2">
        <f>AV180-AW180</f>
        <v>0</v>
      </c>
      <c r="BH180" s="3" t="str">
        <f>BG180/AW180</f>
        <v>0</v>
      </c>
      <c r="BI180" s="2">
        <f>AW180-AX180</f>
        <v>0</v>
      </c>
      <c r="BJ180" s="3" t="str">
        <f>BI180/AX180</f>
        <v>0</v>
      </c>
      <c r="BK180" s="2">
        <f>AX180-AY180</f>
        <v>0</v>
      </c>
      <c r="BL180" s="3" t="str">
        <f>BK180/AY180</f>
        <v>0</v>
      </c>
      <c r="BM180" s="2">
        <f>AY180-AZ180</f>
        <v>0</v>
      </c>
      <c r="BN180" s="3" t="str">
        <f>BM180/AZ180</f>
        <v>0</v>
      </c>
      <c r="BO180" s="2"/>
      <c r="BP180" s="3"/>
      <c r="BQ180" s="8">
        <f>(BS180-BR180)</f>
        <v>-15</v>
      </c>
      <c r="BR180" s="6">
        <f>RANK(CA180,CA3:CA390)</f>
        <v>147</v>
      </c>
      <c r="BS180" s="6">
        <f>RANK(CB180,CB3:CB390)</f>
        <v>132</v>
      </c>
      <c r="BT180" s="6">
        <f>RANK(CC180,CC3:CC390)</f>
        <v>132</v>
      </c>
      <c r="BU180" s="6">
        <f>RANK(CD180,CD3:CD390)</f>
        <v>139</v>
      </c>
      <c r="BV180" s="6">
        <f>RANK(CE180,CE3:CE390)</f>
        <v>109</v>
      </c>
      <c r="BW180" s="6">
        <f>RANK(CF180,CF3:CF390)</f>
        <v>116</v>
      </c>
      <c r="BX180" s="6">
        <f>RANK(CG180,CG3:CG390)</f>
        <v>103</v>
      </c>
      <c r="BY180" s="6">
        <f>RANK(CH180,CH3:CH390)</f>
        <v>142</v>
      </c>
      <c r="BZ180" s="10" t="s">
        <v>200</v>
      </c>
      <c r="CA180" s="2">
        <v>1598390</v>
      </c>
      <c r="CB180" s="2">
        <v>4699447</v>
      </c>
      <c r="CC180" s="2">
        <v>4275357</v>
      </c>
      <c r="CD180" s="2">
        <v>3512024</v>
      </c>
      <c r="CE180" s="2">
        <v>7783521</v>
      </c>
      <c r="CF180" s="2">
        <v>6633762</v>
      </c>
      <c r="CG180" s="2">
        <v>10347672</v>
      </c>
      <c r="CH180" s="2">
        <v>1434310</v>
      </c>
      <c r="CI180" s="2">
        <f>CA180-CB180</f>
        <v>-3101057</v>
      </c>
      <c r="CJ180" s="3">
        <f>CI180/CB180</f>
        <v>-0.65987700254945</v>
      </c>
      <c r="CK180" s="2">
        <f>CB180-CC180</f>
        <v>424090</v>
      </c>
      <c r="CL180" s="3">
        <f>CK180/CC180</f>
        <v>0.09919405560752</v>
      </c>
      <c r="CM180" s="2">
        <f>CC180-CD180</f>
        <v>763333</v>
      </c>
      <c r="CN180" s="3">
        <f>CM180/CD180</f>
        <v>0.21734845775541</v>
      </c>
      <c r="CO180" s="2">
        <f>CD180-CE180</f>
        <v>-4271497</v>
      </c>
      <c r="CP180" s="3">
        <f>CO180/CE180</f>
        <v>-0.54878723909141</v>
      </c>
      <c r="CQ180" s="2">
        <f>CE180-CF180</f>
        <v>1149759</v>
      </c>
      <c r="CR180" s="3">
        <f>CQ180/CF180</f>
        <v>0.17331930207927</v>
      </c>
      <c r="CS180" s="2">
        <f>CF180-CG180</f>
        <v>-3713910</v>
      </c>
      <c r="CT180" s="3">
        <f>CS180/CG180</f>
        <v>-0.35891261338782</v>
      </c>
      <c r="CU180" s="2">
        <f>CG180-CH180</f>
        <v>8913362</v>
      </c>
      <c r="CV180" s="3">
        <f>CU180/CH180</f>
        <v>6.2143901945883</v>
      </c>
      <c r="CW180" s="2"/>
      <c r="CX180" s="3"/>
      <c r="CY180" s="3"/>
      <c r="CZ180" s="11" t="s">
        <v>200</v>
      </c>
      <c r="DA180" s="2">
        <f>AS180-CA180</f>
        <v>-1598390</v>
      </c>
      <c r="DB180" s="2">
        <f>AT180-CB180</f>
        <v>-4699447</v>
      </c>
      <c r="DC180" s="2">
        <f>AU180-CC180</f>
        <v>-4275357</v>
      </c>
      <c r="DD180" s="2">
        <f>AV180-CD180</f>
        <v>-3512024</v>
      </c>
      <c r="DE180" s="2">
        <f>AW180-CE180</f>
        <v>-7783521</v>
      </c>
      <c r="DF180" s="2">
        <f>AX180-CF180</f>
        <v>-6633762</v>
      </c>
      <c r="DG180" s="2">
        <f>AY180-CG180</f>
        <v>-10347672</v>
      </c>
      <c r="DH180" s="2">
        <f>AZ180-CH180</f>
        <v>-1434310</v>
      </c>
      <c r="DI180" s="2"/>
      <c r="DJ180" s="9" t="s">
        <v>200</v>
      </c>
      <c r="DK180" s="4">
        <f>AS180/K180</f>
        <v>0</v>
      </c>
      <c r="DL180" s="4">
        <f>AT180/L180</f>
        <v>0</v>
      </c>
      <c r="DM180" s="4">
        <f>AU180/M180</f>
        <v>0</v>
      </c>
      <c r="DN180" s="4">
        <f>AV180/N180</f>
        <v>0</v>
      </c>
      <c r="DO180" s="4">
        <f>AW180/O180</f>
        <v>0</v>
      </c>
      <c r="DP180" s="4">
        <f>AX180/P180</f>
        <v>0</v>
      </c>
      <c r="DQ180" s="4">
        <f>AY180/Q180</f>
        <v>0</v>
      </c>
      <c r="DR180" s="4">
        <f>AZ180/R180</f>
        <v>0</v>
      </c>
      <c r="DS180" s="4"/>
    </row>
    <row r="181" spans="1:130">
      <c r="A181" s="6">
        <f>(C181-B181)</f>
        <v>23</v>
      </c>
      <c r="B181" s="6">
        <f>RANK(K181,K3:K390)</f>
        <v>179</v>
      </c>
      <c r="C181" s="6">
        <f>RANK(L181,L3:L390)</f>
        <v>202</v>
      </c>
      <c r="D181" s="6">
        <f>RANK(M181,M3:M390)</f>
        <v>219</v>
      </c>
      <c r="E181" s="6">
        <f>RANK(N181,N3:N390)</f>
        <v>210</v>
      </c>
      <c r="F181" s="6">
        <f>RANK(O181,O3:O390)</f>
        <v>92</v>
      </c>
      <c r="G181" s="6">
        <f>RANK(P181,P3:P390)</f>
        <v>222</v>
      </c>
      <c r="H181" s="6">
        <f>RANK(Q181,Q3:Q390)</f>
        <v>191</v>
      </c>
      <c r="I181" s="6">
        <f>RANK(R181,R3:R390)</f>
        <v>187</v>
      </c>
      <c r="J181" s="10" t="s">
        <v>201</v>
      </c>
      <c r="K181" s="2">
        <v>1575585</v>
      </c>
      <c r="L181" s="2">
        <v>733904</v>
      </c>
      <c r="M181" s="2">
        <v>457556</v>
      </c>
      <c r="N181" s="2">
        <v>822059</v>
      </c>
      <c r="O181" s="2">
        <v>63362520</v>
      </c>
      <c r="P181" s="2">
        <v>356504</v>
      </c>
      <c r="Q181" s="2">
        <v>1186910</v>
      </c>
      <c r="R181" s="2">
        <v>1317210</v>
      </c>
      <c r="S181" s="2">
        <f>K181-L181</f>
        <v>841681</v>
      </c>
      <c r="T181" s="3">
        <f>S181/L181</f>
        <v>1.1468543569731</v>
      </c>
      <c r="U181" s="2">
        <f>L181-M181</f>
        <v>276348</v>
      </c>
      <c r="V181" s="3">
        <f>U181/M181</f>
        <v>0.60396541625506</v>
      </c>
      <c r="W181" s="2">
        <f>M181-N181</f>
        <v>-364503</v>
      </c>
      <c r="X181" s="3">
        <f>W181/N181</f>
        <v>-0.44340248084383</v>
      </c>
      <c r="Y181" s="2">
        <f>N181-O181</f>
        <v>-62540461</v>
      </c>
      <c r="Z181" s="3">
        <f>Y181/O181</f>
        <v>-0.98702609997203</v>
      </c>
      <c r="AA181" s="2">
        <f>O181-P181</f>
        <v>63006016</v>
      </c>
      <c r="AB181" s="3">
        <f>AA181/P181</f>
        <v>176.73298476314</v>
      </c>
      <c r="AC181" s="2">
        <f>P181-Q181</f>
        <v>-830406</v>
      </c>
      <c r="AD181" s="3">
        <f>AC181/Q181</f>
        <v>-0.69963687221441</v>
      </c>
      <c r="AE181" s="2">
        <f>Q181-R181</f>
        <v>-130300</v>
      </c>
      <c r="AF181" s="3">
        <f>AE181/R181</f>
        <v>-0.098921204667441</v>
      </c>
      <c r="AG181" s="2"/>
      <c r="AH181" s="3"/>
      <c r="AI181" s="7">
        <f>(AK181-AJ181)</f>
        <v>-3</v>
      </c>
      <c r="AJ181" s="6">
        <f>RANK(AS181,AS3:AS390)</f>
        <v>195</v>
      </c>
      <c r="AK181" s="6">
        <f>RANK(AT181,AT3:AT390)</f>
        <v>192</v>
      </c>
      <c r="AL181" s="6">
        <f>RANK(AU181,AU3:AU390)</f>
        <v>216</v>
      </c>
      <c r="AM181" s="6">
        <f>RANK(AV181,AV3:AV390)</f>
        <v>159</v>
      </c>
      <c r="AN181" s="6">
        <f>RANK(AW181,AW3:AW390)</f>
        <v>172</v>
      </c>
      <c r="AO181" s="6">
        <f>RANK(AX181,AX3:AX390)</f>
        <v>214</v>
      </c>
      <c r="AP181" s="6">
        <f>RANK(AY181,AY3:AY390)</f>
        <v>225</v>
      </c>
      <c r="AQ181" s="6">
        <f>RANK(AZ181,AZ3:AZ390)</f>
        <v>215</v>
      </c>
      <c r="AR181" s="10" t="s">
        <v>201</v>
      </c>
      <c r="AS181" s="2">
        <v>0</v>
      </c>
      <c r="AT181" s="2">
        <v>0</v>
      </c>
      <c r="AU181" s="2">
        <v>5355</v>
      </c>
      <c r="AV181" s="2">
        <v>283611</v>
      </c>
      <c r="AW181" s="2">
        <v>116894</v>
      </c>
      <c r="AX181" s="2">
        <v>0</v>
      </c>
      <c r="AY181" s="2">
        <v>0</v>
      </c>
      <c r="AZ181" s="2">
        <v>0</v>
      </c>
      <c r="BA181" s="2">
        <f>AS181-AT181</f>
        <v>0</v>
      </c>
      <c r="BB181" s="3" t="str">
        <f>BA181/AT181</f>
        <v>0</v>
      </c>
      <c r="BC181" s="2">
        <f>AT181-AU181</f>
        <v>-5355</v>
      </c>
      <c r="BD181" s="3">
        <f>BC181/AU181</f>
        <v>-1</v>
      </c>
      <c r="BE181" s="2">
        <f>AU181-AV181</f>
        <v>-278256</v>
      </c>
      <c r="BF181" s="3">
        <f>BE181/AV181</f>
        <v>-0.98111850386621</v>
      </c>
      <c r="BG181" s="2">
        <f>AV181-AW181</f>
        <v>166717</v>
      </c>
      <c r="BH181" s="3">
        <f>BG181/AW181</f>
        <v>1.4262237582767</v>
      </c>
      <c r="BI181" s="2">
        <f>AW181-AX181</f>
        <v>116894</v>
      </c>
      <c r="BJ181" s="3" t="str">
        <f>BI181/AX181</f>
        <v>0</v>
      </c>
      <c r="BK181" s="2">
        <f>AX181-AY181</f>
        <v>0</v>
      </c>
      <c r="BL181" s="3" t="str">
        <f>BK181/AY181</f>
        <v>0</v>
      </c>
      <c r="BM181" s="2">
        <f>AY181-AZ181</f>
        <v>0</v>
      </c>
      <c r="BN181" s="3" t="str">
        <f>BM181/AZ181</f>
        <v>0</v>
      </c>
      <c r="BO181" s="2"/>
      <c r="BP181" s="3"/>
      <c r="BQ181" s="8">
        <f>(BS181-BR181)</f>
        <v>21</v>
      </c>
      <c r="BR181" s="6">
        <f>RANK(CA181,CA3:CA390)</f>
        <v>148</v>
      </c>
      <c r="BS181" s="6">
        <f>RANK(CB181,CB3:CB390)</f>
        <v>169</v>
      </c>
      <c r="BT181" s="6">
        <f>RANK(CC181,CC3:CC390)</f>
        <v>186</v>
      </c>
      <c r="BU181" s="6">
        <f>RANK(CD181,CD3:CD390)</f>
        <v>184</v>
      </c>
      <c r="BV181" s="6">
        <f>RANK(CE181,CE3:CE390)</f>
        <v>73</v>
      </c>
      <c r="BW181" s="6">
        <f>RANK(CF181,CF3:CF390)</f>
        <v>180</v>
      </c>
      <c r="BX181" s="6">
        <f>RANK(CG181,CG3:CG390)</f>
        <v>150</v>
      </c>
      <c r="BY181" s="6">
        <f>RANK(CH181,CH3:CH390)</f>
        <v>143</v>
      </c>
      <c r="BZ181" s="10" t="s">
        <v>201</v>
      </c>
      <c r="CA181" s="2">
        <v>1575585</v>
      </c>
      <c r="CB181" s="2">
        <v>733904</v>
      </c>
      <c r="CC181" s="2">
        <v>452201</v>
      </c>
      <c r="CD181" s="2">
        <v>538448</v>
      </c>
      <c r="CE181" s="2">
        <v>63245626</v>
      </c>
      <c r="CF181" s="2">
        <v>356504</v>
      </c>
      <c r="CG181" s="2">
        <v>1186910</v>
      </c>
      <c r="CH181" s="2">
        <v>1317210</v>
      </c>
      <c r="CI181" s="2">
        <f>CA181-CB181</f>
        <v>841681</v>
      </c>
      <c r="CJ181" s="3">
        <f>CI181/CB181</f>
        <v>1.1468543569731</v>
      </c>
      <c r="CK181" s="2">
        <f>CB181-CC181</f>
        <v>281703</v>
      </c>
      <c r="CL181" s="3">
        <f>CK181/CC181</f>
        <v>0.62295970154865</v>
      </c>
      <c r="CM181" s="2">
        <f>CC181-CD181</f>
        <v>-86247</v>
      </c>
      <c r="CN181" s="3">
        <f>CM181/CD181</f>
        <v>-0.16017702730812</v>
      </c>
      <c r="CO181" s="2">
        <f>CD181-CE181</f>
        <v>-62707178</v>
      </c>
      <c r="CP181" s="3">
        <f>CO181/CE181</f>
        <v>-0.99148639939148</v>
      </c>
      <c r="CQ181" s="2">
        <f>CE181-CF181</f>
        <v>62889122</v>
      </c>
      <c r="CR181" s="3">
        <f>CQ181/CF181</f>
        <v>176.405095034</v>
      </c>
      <c r="CS181" s="2">
        <f>CF181-CG181</f>
        <v>-830406</v>
      </c>
      <c r="CT181" s="3">
        <f>CS181/CG181</f>
        <v>-0.69963687221441</v>
      </c>
      <c r="CU181" s="2">
        <f>CG181-CH181</f>
        <v>-130300</v>
      </c>
      <c r="CV181" s="3">
        <f>CU181/CH181</f>
        <v>-0.098921204667441</v>
      </c>
      <c r="CW181" s="2"/>
      <c r="CX181" s="3"/>
      <c r="CY181" s="3"/>
      <c r="CZ181" s="11" t="s">
        <v>201</v>
      </c>
      <c r="DA181" s="2">
        <f>AS181-CA181</f>
        <v>-1575585</v>
      </c>
      <c r="DB181" s="2">
        <f>AT181-CB181</f>
        <v>-733904</v>
      </c>
      <c r="DC181" s="2">
        <f>AU181-CC181</f>
        <v>-446846</v>
      </c>
      <c r="DD181" s="2">
        <f>AV181-CD181</f>
        <v>-254837</v>
      </c>
      <c r="DE181" s="2">
        <f>AW181-CE181</f>
        <v>-63128732</v>
      </c>
      <c r="DF181" s="2">
        <f>AX181-CF181</f>
        <v>-356504</v>
      </c>
      <c r="DG181" s="2">
        <f>AY181-CG181</f>
        <v>-1186910</v>
      </c>
      <c r="DH181" s="2">
        <f>AZ181-CH181</f>
        <v>-1317210</v>
      </c>
      <c r="DI181" s="2"/>
      <c r="DJ181" s="9" t="s">
        <v>201</v>
      </c>
      <c r="DK181" s="4">
        <f>AS181/K181</f>
        <v>0</v>
      </c>
      <c r="DL181" s="4">
        <f>AT181/L181</f>
        <v>0</v>
      </c>
      <c r="DM181" s="4">
        <f>AU181/M181</f>
        <v>0.011703485475002</v>
      </c>
      <c r="DN181" s="4">
        <f>AV181/N181</f>
        <v>0.34500078461522</v>
      </c>
      <c r="DO181" s="4">
        <f>AW181/O181</f>
        <v>0.0018448445547936</v>
      </c>
      <c r="DP181" s="4">
        <f>AX181/P181</f>
        <v>0</v>
      </c>
      <c r="DQ181" s="4">
        <f>AY181/Q181</f>
        <v>0</v>
      </c>
      <c r="DR181" s="4">
        <f>AZ181/R181</f>
        <v>0</v>
      </c>
      <c r="DS181" s="4"/>
    </row>
    <row r="182" spans="1:130">
      <c r="A182" s="6">
        <f>(C182-B182)</f>
        <v>13</v>
      </c>
      <c r="B182" s="6">
        <f>RANK(K182,K3:K390)</f>
        <v>180</v>
      </c>
      <c r="C182" s="6">
        <f>RANK(L182,L3:L390)</f>
        <v>193</v>
      </c>
      <c r="D182" s="6">
        <f>RANK(M182,M3:M390)</f>
        <v>179</v>
      </c>
      <c r="E182" s="6">
        <f>RANK(N182,N3:N390)</f>
        <v>213</v>
      </c>
      <c r="F182" s="6">
        <f>RANK(O182,O3:O390)</f>
        <v>124</v>
      </c>
      <c r="G182" s="6">
        <f>RANK(P182,P3:P390)</f>
        <v>212</v>
      </c>
      <c r="H182" s="6">
        <f>RANK(Q182,Q3:Q390)</f>
        <v>201</v>
      </c>
      <c r="I182" s="6">
        <f>RANK(R182,R3:R390)</f>
        <v>204</v>
      </c>
      <c r="J182" s="10" t="s">
        <v>202</v>
      </c>
      <c r="K182" s="2">
        <v>1513297</v>
      </c>
      <c r="L182" s="2">
        <v>1123719</v>
      </c>
      <c r="M182" s="2">
        <v>2235197</v>
      </c>
      <c r="N182" s="2">
        <v>693761</v>
      </c>
      <c r="O182" s="2">
        <v>12350063</v>
      </c>
      <c r="P182" s="2">
        <v>657474</v>
      </c>
      <c r="Q182" s="2">
        <v>844150</v>
      </c>
      <c r="R182" s="2">
        <v>643104</v>
      </c>
      <c r="S182" s="2">
        <f>K182-L182</f>
        <v>389578</v>
      </c>
      <c r="T182" s="3">
        <f>S182/L182</f>
        <v>0.34668631570704</v>
      </c>
      <c r="U182" s="2">
        <f>L182-M182</f>
        <v>-1111478</v>
      </c>
      <c r="V182" s="3">
        <f>U182/M182</f>
        <v>-0.49726176260974</v>
      </c>
      <c r="W182" s="2">
        <f>M182-N182</f>
        <v>1541436</v>
      </c>
      <c r="X182" s="3">
        <f>W182/N182</f>
        <v>2.221854500325</v>
      </c>
      <c r="Y182" s="2">
        <f>N182-O182</f>
        <v>-11656302</v>
      </c>
      <c r="Z182" s="3">
        <f>Y182/O182</f>
        <v>-0.94382530680208</v>
      </c>
      <c r="AA182" s="2">
        <f>O182-P182</f>
        <v>11692589</v>
      </c>
      <c r="AB182" s="3">
        <f>AA182/P182</f>
        <v>17.784108573115</v>
      </c>
      <c r="AC182" s="2"/>
      <c r="AD182" s="3"/>
      <c r="AE182" s="2"/>
      <c r="AF182" s="3"/>
      <c r="AG182" s="2"/>
      <c r="AH182" s="3"/>
      <c r="AI182" s="7">
        <f>(AK182-AJ182)</f>
        <v>22</v>
      </c>
      <c r="AJ182" s="6">
        <f>RANK(AS182,AS3:AS390)</f>
        <v>132</v>
      </c>
      <c r="AK182" s="6">
        <f>RANK(AT182,AT3:AT390)</f>
        <v>154</v>
      </c>
      <c r="AL182" s="6">
        <f>RANK(AU182,AU3:AU390)</f>
        <v>145</v>
      </c>
      <c r="AM182" s="6">
        <f>RANK(AV182,AV3:AV390)</f>
        <v>216</v>
      </c>
      <c r="AN182" s="6">
        <f>RANK(AW182,AW3:AW390)</f>
        <v>223</v>
      </c>
      <c r="AO182" s="6">
        <f>RANK(AX182,AX3:AX390)</f>
        <v>164</v>
      </c>
      <c r="AP182" s="6">
        <f>RANK(AY182,AY3:AY390)</f>
        <v>152</v>
      </c>
      <c r="AQ182" s="6">
        <f>RANK(AZ182,AZ3:AZ390)</f>
        <v>159</v>
      </c>
      <c r="AR182" s="10" t="s">
        <v>202</v>
      </c>
      <c r="AS182" s="2">
        <v>614926</v>
      </c>
      <c r="AT182" s="2">
        <v>201104</v>
      </c>
      <c r="AU182" s="2">
        <v>503801</v>
      </c>
      <c r="AV182" s="2">
        <v>8073</v>
      </c>
      <c r="AW182" s="2">
        <v>0</v>
      </c>
      <c r="AX182" s="2">
        <v>171240</v>
      </c>
      <c r="AY182" s="2">
        <v>342521</v>
      </c>
      <c r="AZ182" s="2">
        <v>218292</v>
      </c>
      <c r="BA182" s="2">
        <f>AS182-AT182</f>
        <v>413822</v>
      </c>
      <c r="BB182" s="3">
        <f>BA182/AT182</f>
        <v>2.0577512133026</v>
      </c>
      <c r="BC182" s="2">
        <f>AT182-AU182</f>
        <v>-302697</v>
      </c>
      <c r="BD182" s="3">
        <f>BC182/AU182</f>
        <v>-0.60082651681914</v>
      </c>
      <c r="BE182" s="2">
        <f>AU182-AV182</f>
        <v>495728</v>
      </c>
      <c r="BF182" s="3">
        <f>BE182/AV182</f>
        <v>61.40567323176</v>
      </c>
      <c r="BG182" s="2">
        <f>AV182-AW182</f>
        <v>8073</v>
      </c>
      <c r="BH182" s="3" t="str">
        <f>BG182/AW182</f>
        <v>0</v>
      </c>
      <c r="BI182" s="2">
        <f>AW182-AX182</f>
        <v>-171240</v>
      </c>
      <c r="BJ182" s="3">
        <f>BI182/AX182</f>
        <v>-1</v>
      </c>
      <c r="BK182" s="2"/>
      <c r="BL182" s="3"/>
      <c r="BM182" s="2"/>
      <c r="BN182" s="3"/>
      <c r="BO182" s="2"/>
      <c r="BP182" s="3"/>
      <c r="BQ182" s="8">
        <f>(BS182-BR182)</f>
        <v>2</v>
      </c>
      <c r="BR182" s="6">
        <f>RANK(CA182,CA3:CA390)</f>
        <v>161</v>
      </c>
      <c r="BS182" s="6">
        <f>RANK(CB182,CB3:CB390)</f>
        <v>163</v>
      </c>
      <c r="BT182" s="6">
        <f>RANK(CC182,CC3:CC390)</f>
        <v>150</v>
      </c>
      <c r="BU182" s="6">
        <f>RANK(CD182,CD3:CD390)</f>
        <v>178</v>
      </c>
      <c r="BV182" s="6">
        <f>RANK(CE182,CE3:CE390)</f>
        <v>98</v>
      </c>
      <c r="BW182" s="6">
        <f>RANK(CF182,CF3:CF390)</f>
        <v>174</v>
      </c>
      <c r="BX182" s="6">
        <f>RANK(CG182,CG3:CG390)</f>
        <v>170</v>
      </c>
      <c r="BY182" s="6">
        <f>RANK(CH182,CH3:CH390)</f>
        <v>174</v>
      </c>
      <c r="BZ182" s="10" t="s">
        <v>202</v>
      </c>
      <c r="CA182" s="2">
        <v>898371</v>
      </c>
      <c r="CB182" s="2">
        <v>922615</v>
      </c>
      <c r="CC182" s="2">
        <v>1731396</v>
      </c>
      <c r="CD182" s="2">
        <v>685688</v>
      </c>
      <c r="CE182" s="2">
        <v>12350063</v>
      </c>
      <c r="CF182" s="2">
        <v>486234</v>
      </c>
      <c r="CG182" s="2">
        <v>501629</v>
      </c>
      <c r="CH182" s="2">
        <v>424812</v>
      </c>
      <c r="CI182" s="2">
        <f>CA182-CB182</f>
        <v>-24244</v>
      </c>
      <c r="CJ182" s="3">
        <f>CI182/CB182</f>
        <v>-0.026277483023796</v>
      </c>
      <c r="CK182" s="2">
        <f>CB182-CC182</f>
        <v>-808781</v>
      </c>
      <c r="CL182" s="3">
        <f>CK182/CC182</f>
        <v>-0.46712652680265</v>
      </c>
      <c r="CM182" s="2">
        <f>CC182-CD182</f>
        <v>1045708</v>
      </c>
      <c r="CN182" s="3">
        <f>CM182/CD182</f>
        <v>1.5250492935563</v>
      </c>
      <c r="CO182" s="2">
        <f>CD182-CE182</f>
        <v>-11664375</v>
      </c>
      <c r="CP182" s="3">
        <f>CO182/CE182</f>
        <v>-0.94447898767804</v>
      </c>
      <c r="CQ182" s="2">
        <f>CE182-CF182</f>
        <v>11863829</v>
      </c>
      <c r="CR182" s="3">
        <f>CQ182/CF182</f>
        <v>24.399422911602</v>
      </c>
      <c r="CS182" s="2"/>
      <c r="CT182" s="3"/>
      <c r="CU182" s="2"/>
      <c r="CV182" s="3"/>
      <c r="CW182" s="2"/>
      <c r="CX182" s="3"/>
      <c r="CY182" s="3"/>
      <c r="CZ182" s="11" t="s">
        <v>202</v>
      </c>
      <c r="DA182" s="2">
        <f>AS182-CA182</f>
        <v>-283445</v>
      </c>
      <c r="DB182" s="2">
        <f>AT182-CB182</f>
        <v>-721511</v>
      </c>
      <c r="DC182" s="2">
        <f>AU182-CC182</f>
        <v>-1227595</v>
      </c>
      <c r="DD182" s="2">
        <f>AV182-CD182</f>
        <v>-677615</v>
      </c>
      <c r="DE182" s="2">
        <f>AW182-CE182</f>
        <v>-12350063</v>
      </c>
      <c r="DF182" s="2"/>
      <c r="DG182" s="2"/>
      <c r="DH182" s="2"/>
      <c r="DI182" s="2"/>
      <c r="DJ182" s="9" t="s">
        <v>202</v>
      </c>
      <c r="DK182" s="4">
        <f>AS182/K182</f>
        <v>0.40634852246453</v>
      </c>
      <c r="DL182" s="4">
        <f>AT182/L182</f>
        <v>0.17896289018874</v>
      </c>
      <c r="DM182" s="4">
        <f>AU182/M182</f>
        <v>0.22539445069048</v>
      </c>
      <c r="DN182" s="4">
        <f>AV182/N182</f>
        <v>0.011636572248945</v>
      </c>
      <c r="DO182" s="4">
        <f>AW182/O182</f>
        <v>0</v>
      </c>
      <c r="DP182" s="4"/>
      <c r="DQ182" s="4"/>
      <c r="DR182" s="4"/>
      <c r="DS182" s="4"/>
    </row>
    <row r="183" spans="1:130">
      <c r="A183" s="6">
        <f>(C183-B183)</f>
        <v>-1</v>
      </c>
      <c r="B183" s="6">
        <f>RANK(K183,K3:K390)</f>
        <v>181</v>
      </c>
      <c r="C183" s="6">
        <f>RANK(L183,L3:L390)</f>
        <v>180</v>
      </c>
      <c r="D183" s="6">
        <f>RANK(M183,M3:M390)</f>
        <v>218</v>
      </c>
      <c r="E183" s="6">
        <f>RANK(N183,N3:N390)</f>
        <v>160</v>
      </c>
      <c r="F183" s="6">
        <f>RANK(O183,O3:O390)</f>
        <v>117</v>
      </c>
      <c r="G183" s="6"/>
      <c r="H183" s="6"/>
      <c r="I183" s="6"/>
      <c r="J183" s="10" t="s">
        <v>203</v>
      </c>
      <c r="K183" s="2">
        <v>1500431</v>
      </c>
      <c r="L183" s="2">
        <v>2074752</v>
      </c>
      <c r="M183" s="2">
        <v>473000</v>
      </c>
      <c r="N183" s="2">
        <v>4726706</v>
      </c>
      <c r="O183" s="2">
        <v>19191449</v>
      </c>
      <c r="P183" s="2"/>
      <c r="Q183" s="2"/>
      <c r="R183" s="2"/>
      <c r="S183" s="2">
        <f>K183-L183</f>
        <v>-574321</v>
      </c>
      <c r="T183" s="3">
        <f>S183/L183</f>
        <v>-0.2768142891295</v>
      </c>
      <c r="U183" s="2">
        <f>L183-M183</f>
        <v>1601752</v>
      </c>
      <c r="V183" s="3">
        <f>U183/M183</f>
        <v>3.3863678646934</v>
      </c>
      <c r="W183" s="2">
        <f>M183-N183</f>
        <v>-4253706</v>
      </c>
      <c r="X183" s="3">
        <f>W183/N183</f>
        <v>-0.89993031087612</v>
      </c>
      <c r="Y183" s="2">
        <f>N183-O183</f>
        <v>-14464743</v>
      </c>
      <c r="Z183" s="3">
        <f>Y183/O183</f>
        <v>-0.75370770596842</v>
      </c>
      <c r="AA183" s="2">
        <f>O183-P183</f>
        <v>19191449</v>
      </c>
      <c r="AB183" s="3" t="str">
        <f>AA183/P183</f>
        <v>0</v>
      </c>
      <c r="AC183" s="2">
        <f>P183-Q183</f>
        <v>0</v>
      </c>
      <c r="AD183" s="3" t="str">
        <f>AC183/Q183</f>
        <v>0</v>
      </c>
      <c r="AE183" s="2">
        <f>Q183-R183</f>
        <v>0</v>
      </c>
      <c r="AF183" s="3" t="str">
        <f>AE183/R183</f>
        <v>0</v>
      </c>
      <c r="AG183" s="2"/>
      <c r="AH183" s="3"/>
      <c r="AI183" s="7">
        <f>(AK183-AJ183)</f>
        <v>-3</v>
      </c>
      <c r="AJ183" s="6">
        <f>RANK(AS183,AS3:AS390)</f>
        <v>195</v>
      </c>
      <c r="AK183" s="6">
        <f>RANK(AT183,AT3:AT390)</f>
        <v>192</v>
      </c>
      <c r="AL183" s="6">
        <f>RANK(AU183,AU3:AU390)</f>
        <v>220</v>
      </c>
      <c r="AM183" s="6">
        <f>RANK(AV183,AV3:AV390)</f>
        <v>227</v>
      </c>
      <c r="AN183" s="6">
        <f>RANK(AW183,AW3:AW390)</f>
        <v>223</v>
      </c>
      <c r="AO183" s="6"/>
      <c r="AP183" s="6"/>
      <c r="AQ183" s="6"/>
      <c r="AR183" s="10" t="s">
        <v>203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/>
      <c r="AY183" s="2"/>
      <c r="AZ183" s="2"/>
      <c r="BA183" s="2">
        <f>AS183-AT183</f>
        <v>0</v>
      </c>
      <c r="BB183" s="3" t="str">
        <f>BA183/AT183</f>
        <v>0</v>
      </c>
      <c r="BC183" s="2">
        <f>AT183-AU183</f>
        <v>0</v>
      </c>
      <c r="BD183" s="3" t="str">
        <f>BC183/AU183</f>
        <v>0</v>
      </c>
      <c r="BE183" s="2">
        <f>AU183-AV183</f>
        <v>0</v>
      </c>
      <c r="BF183" s="3" t="str">
        <f>BE183/AV183</f>
        <v>0</v>
      </c>
      <c r="BG183" s="2">
        <f>AV183-AW183</f>
        <v>0</v>
      </c>
      <c r="BH183" s="3" t="str">
        <f>BG183/AW183</f>
        <v>0</v>
      </c>
      <c r="BI183" s="2">
        <f>AW183-AX183</f>
        <v>0</v>
      </c>
      <c r="BJ183" s="3" t="str">
        <f>BI183/AX183</f>
        <v>0</v>
      </c>
      <c r="BK183" s="2">
        <f>AX183-AY183</f>
        <v>0</v>
      </c>
      <c r="BL183" s="3" t="str">
        <f>BK183/AY183</f>
        <v>0</v>
      </c>
      <c r="BM183" s="2">
        <f>AY183-AZ183</f>
        <v>0</v>
      </c>
      <c r="BN183" s="3" t="str">
        <f>BM183/AZ183</f>
        <v>0</v>
      </c>
      <c r="BO183" s="2"/>
      <c r="BP183" s="3"/>
      <c r="BQ183" s="8">
        <f>(BS183-BR183)</f>
        <v>-2</v>
      </c>
      <c r="BR183" s="6">
        <f>RANK(CA183,CA3:CA390)</f>
        <v>150</v>
      </c>
      <c r="BS183" s="6">
        <f>RANK(CB183,CB3:CB390)</f>
        <v>148</v>
      </c>
      <c r="BT183" s="6">
        <f>RANK(CC183,CC3:CC390)</f>
        <v>184</v>
      </c>
      <c r="BU183" s="6">
        <f>RANK(CD183,CD3:CD390)</f>
        <v>129</v>
      </c>
      <c r="BV183" s="6">
        <f>RANK(CE183,CE3:CE390)</f>
        <v>93</v>
      </c>
      <c r="BW183" s="6"/>
      <c r="BX183" s="6"/>
      <c r="BY183" s="6"/>
      <c r="BZ183" s="10" t="s">
        <v>203</v>
      </c>
      <c r="CA183" s="2">
        <v>1500431</v>
      </c>
      <c r="CB183" s="2">
        <v>2074752</v>
      </c>
      <c r="CC183" s="2">
        <v>473000</v>
      </c>
      <c r="CD183" s="2">
        <v>4726706</v>
      </c>
      <c r="CE183" s="2">
        <v>19191449</v>
      </c>
      <c r="CF183" s="2"/>
      <c r="CG183" s="2"/>
      <c r="CH183" s="2"/>
      <c r="CI183" s="2">
        <f>CA183-CB183</f>
        <v>-574321</v>
      </c>
      <c r="CJ183" s="3">
        <f>CI183/CB183</f>
        <v>-0.2768142891295</v>
      </c>
      <c r="CK183" s="2">
        <f>CB183-CC183</f>
        <v>1601752</v>
      </c>
      <c r="CL183" s="3">
        <f>CK183/CC183</f>
        <v>3.3863678646934</v>
      </c>
      <c r="CM183" s="2">
        <f>CC183-CD183</f>
        <v>-4253706</v>
      </c>
      <c r="CN183" s="3">
        <f>CM183/CD183</f>
        <v>-0.89993031087612</v>
      </c>
      <c r="CO183" s="2">
        <f>CD183-CE183</f>
        <v>-14464743</v>
      </c>
      <c r="CP183" s="3">
        <f>CO183/CE183</f>
        <v>-0.75370770596842</v>
      </c>
      <c r="CQ183" s="2">
        <f>CE183-CF183</f>
        <v>19191449</v>
      </c>
      <c r="CR183" s="3" t="str">
        <f>CQ183/CF183</f>
        <v>0</v>
      </c>
      <c r="CS183" s="2">
        <f>CF183-CG183</f>
        <v>0</v>
      </c>
      <c r="CT183" s="3" t="str">
        <f>CS183/CG183</f>
        <v>0</v>
      </c>
      <c r="CU183" s="2">
        <f>CG183-CH183</f>
        <v>0</v>
      </c>
      <c r="CV183" s="3" t="str">
        <f>CU183/CH183</f>
        <v>0</v>
      </c>
      <c r="CW183" s="2"/>
      <c r="CX183" s="3"/>
      <c r="CY183" s="3"/>
      <c r="CZ183" s="11" t="s">
        <v>203</v>
      </c>
      <c r="DA183" s="2">
        <f>AS183-CA183</f>
        <v>-1500431</v>
      </c>
      <c r="DB183" s="2">
        <f>AT183-CB183</f>
        <v>-2074752</v>
      </c>
      <c r="DC183" s="2">
        <f>AU183-CC183</f>
        <v>-473000</v>
      </c>
      <c r="DD183" s="2">
        <f>AV183-CD183</f>
        <v>-4726706</v>
      </c>
      <c r="DE183" s="2">
        <f>AW183-CE183</f>
        <v>-19191449</v>
      </c>
      <c r="DF183" s="2">
        <f>AX183-CF183</f>
        <v>0</v>
      </c>
      <c r="DG183" s="2">
        <f>AY183-CG183</f>
        <v>0</v>
      </c>
      <c r="DH183" s="2">
        <f>AZ183-CH183</f>
        <v>0</v>
      </c>
      <c r="DI183" s="2"/>
      <c r="DJ183" s="9" t="s">
        <v>203</v>
      </c>
      <c r="DK183" s="4">
        <f>AS183/K183</f>
        <v>0</v>
      </c>
      <c r="DL183" s="4">
        <f>AT183/L183</f>
        <v>0</v>
      </c>
      <c r="DM183" s="4">
        <f>AU183/M183</f>
        <v>0</v>
      </c>
      <c r="DN183" s="4">
        <f>AV183/N183</f>
        <v>0</v>
      </c>
      <c r="DO183" s="4">
        <f>AW183/O183</f>
        <v>0</v>
      </c>
      <c r="DP183" s="4" t="str">
        <f>AX183/P183</f>
        <v>0</v>
      </c>
      <c r="DQ183" s="4" t="str">
        <f>AY183/Q183</f>
        <v>0</v>
      </c>
      <c r="DR183" s="4" t="str">
        <f>AZ183/R183</f>
        <v>0</v>
      </c>
      <c r="DS183" s="4"/>
    </row>
    <row r="184" spans="1:130">
      <c r="A184" s="6">
        <f>(C184-B184)</f>
        <v>17</v>
      </c>
      <c r="B184" s="6">
        <f>RANK(K184,K3:K390)</f>
        <v>182</v>
      </c>
      <c r="C184" s="6">
        <f>RANK(L184,L3:L390)</f>
        <v>199</v>
      </c>
      <c r="D184" s="6">
        <f>RANK(M184,M3:M390)</f>
        <v>242</v>
      </c>
      <c r="E184" s="6">
        <f>RANK(N184,N3:N390)</f>
        <v>206</v>
      </c>
      <c r="F184" s="6">
        <f>RANK(O184,O3:O390)</f>
        <v>231</v>
      </c>
      <c r="G184" s="6">
        <f>RANK(P184,P3:P390)</f>
        <v>294</v>
      </c>
      <c r="H184" s="6">
        <f>RANK(Q184,Q3:Q390)</f>
        <v>213</v>
      </c>
      <c r="I184" s="6">
        <f>RANK(R184,R3:R390)</f>
        <v>292</v>
      </c>
      <c r="J184" s="10" t="s">
        <v>204</v>
      </c>
      <c r="K184" s="2">
        <v>1388115</v>
      </c>
      <c r="L184" s="2">
        <v>787053</v>
      </c>
      <c r="M184" s="2">
        <v>197000</v>
      </c>
      <c r="N184" s="2">
        <v>874454</v>
      </c>
      <c r="O184" s="2">
        <v>321789</v>
      </c>
      <c r="P184" s="2">
        <v>8628</v>
      </c>
      <c r="Q184" s="2">
        <v>503673</v>
      </c>
      <c r="R184" s="2">
        <v>6474</v>
      </c>
      <c r="S184" s="2">
        <f>K184-L184</f>
        <v>601062</v>
      </c>
      <c r="T184" s="3">
        <f>S184/L184</f>
        <v>0.7636868165168</v>
      </c>
      <c r="U184" s="2">
        <f>L184-M184</f>
        <v>590053</v>
      </c>
      <c r="V184" s="3">
        <f>U184/M184</f>
        <v>2.995192893401</v>
      </c>
      <c r="W184" s="2">
        <f>M184-N184</f>
        <v>-677454</v>
      </c>
      <c r="X184" s="3">
        <f>W184/N184</f>
        <v>-0.77471656599432</v>
      </c>
      <c r="Y184" s="2">
        <f>N184-O184</f>
        <v>552665</v>
      </c>
      <c r="Z184" s="3">
        <f>Y184/O184</f>
        <v>1.717476358732</v>
      </c>
      <c r="AA184" s="2">
        <f>O184-P184</f>
        <v>313161</v>
      </c>
      <c r="AB184" s="3">
        <f>AA184/P184</f>
        <v>36.295897079277</v>
      </c>
      <c r="AC184" s="2">
        <f>P184-Q184</f>
        <v>-495045</v>
      </c>
      <c r="AD184" s="3">
        <f>AC184/Q184</f>
        <v>-0.98286983816881</v>
      </c>
      <c r="AE184" s="2">
        <f>Q184-R184</f>
        <v>497199</v>
      </c>
      <c r="AF184" s="3">
        <f>AE184/R184</f>
        <v>76.799351251158</v>
      </c>
      <c r="AG184" s="2"/>
      <c r="AH184" s="3"/>
      <c r="AI184" s="7">
        <f>(AK184-AJ184)</f>
        <v>-3</v>
      </c>
      <c r="AJ184" s="6">
        <f>RANK(AS184,AS3:AS390)</f>
        <v>195</v>
      </c>
      <c r="AK184" s="6">
        <f>RANK(AT184,AT3:AT390)</f>
        <v>192</v>
      </c>
      <c r="AL184" s="6">
        <f>RANK(AU184,AU3:AU390)</f>
        <v>220</v>
      </c>
      <c r="AM184" s="6">
        <f>RANK(AV184,AV3:AV390)</f>
        <v>227</v>
      </c>
      <c r="AN184" s="6">
        <f>RANK(AW184,AW3:AW390)</f>
        <v>223</v>
      </c>
      <c r="AO184" s="6">
        <f>RANK(AX184,AX3:AX390)</f>
        <v>214</v>
      </c>
      <c r="AP184" s="6">
        <f>RANK(AY184,AY3:AY390)</f>
        <v>225</v>
      </c>
      <c r="AQ184" s="6">
        <f>RANK(AZ184,AZ3:AZ390)</f>
        <v>215</v>
      </c>
      <c r="AR184" s="10" t="s">
        <v>204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f>AS184-AT184</f>
        <v>0</v>
      </c>
      <c r="BB184" s="3" t="str">
        <f>BA184/AT184</f>
        <v>0</v>
      </c>
      <c r="BC184" s="2">
        <f>AT184-AU184</f>
        <v>0</v>
      </c>
      <c r="BD184" s="3" t="str">
        <f>BC184/AU184</f>
        <v>0</v>
      </c>
      <c r="BE184" s="2">
        <f>AU184-AV184</f>
        <v>0</v>
      </c>
      <c r="BF184" s="3" t="str">
        <f>BE184/AV184</f>
        <v>0</v>
      </c>
      <c r="BG184" s="2">
        <f>AV184-AW184</f>
        <v>0</v>
      </c>
      <c r="BH184" s="3" t="str">
        <f>BG184/AW184</f>
        <v>0</v>
      </c>
      <c r="BI184" s="2">
        <f>AW184-AX184</f>
        <v>0</v>
      </c>
      <c r="BJ184" s="3" t="str">
        <f>BI184/AX184</f>
        <v>0</v>
      </c>
      <c r="BK184" s="2">
        <f>AX184-AY184</f>
        <v>0</v>
      </c>
      <c r="BL184" s="3" t="str">
        <f>BK184/AY184</f>
        <v>0</v>
      </c>
      <c r="BM184" s="2">
        <f>AY184-AZ184</f>
        <v>0</v>
      </c>
      <c r="BN184" s="3" t="str">
        <f>BM184/AZ184</f>
        <v>0</v>
      </c>
      <c r="BO184" s="2"/>
      <c r="BP184" s="3"/>
      <c r="BQ184" s="8">
        <f>(BS184-BR184)</f>
        <v>14</v>
      </c>
      <c r="BR184" s="6">
        <f>RANK(CA184,CA3:CA390)</f>
        <v>152</v>
      </c>
      <c r="BS184" s="6">
        <f>RANK(CB184,CB3:CB390)</f>
        <v>166</v>
      </c>
      <c r="BT184" s="6">
        <f>RANK(CC184,CC3:CC390)</f>
        <v>202</v>
      </c>
      <c r="BU184" s="6">
        <f>RANK(CD184,CD3:CD390)</f>
        <v>170</v>
      </c>
      <c r="BV184" s="6">
        <f>RANK(CE184,CE3:CE390)</f>
        <v>186</v>
      </c>
      <c r="BW184" s="6">
        <f>RANK(CF184,CF3:CF390)</f>
        <v>254</v>
      </c>
      <c r="BX184" s="6">
        <f>RANK(CG184,CG3:CG390)</f>
        <v>169</v>
      </c>
      <c r="BY184" s="6">
        <f>RANK(CH184,CH3:CH390)</f>
        <v>254</v>
      </c>
      <c r="BZ184" s="10" t="s">
        <v>204</v>
      </c>
      <c r="CA184" s="2">
        <v>1388115</v>
      </c>
      <c r="CB184" s="2">
        <v>787053</v>
      </c>
      <c r="CC184" s="2">
        <v>197000</v>
      </c>
      <c r="CD184" s="2">
        <v>874454</v>
      </c>
      <c r="CE184" s="2">
        <v>321789</v>
      </c>
      <c r="CF184" s="2">
        <v>8628</v>
      </c>
      <c r="CG184" s="2">
        <v>503673</v>
      </c>
      <c r="CH184" s="2">
        <v>6474</v>
      </c>
      <c r="CI184" s="2">
        <f>CA184-CB184</f>
        <v>601062</v>
      </c>
      <c r="CJ184" s="3">
        <f>CI184/CB184</f>
        <v>0.7636868165168</v>
      </c>
      <c r="CK184" s="2">
        <f>CB184-CC184</f>
        <v>590053</v>
      </c>
      <c r="CL184" s="3">
        <f>CK184/CC184</f>
        <v>2.995192893401</v>
      </c>
      <c r="CM184" s="2">
        <f>CC184-CD184</f>
        <v>-677454</v>
      </c>
      <c r="CN184" s="3">
        <f>CM184/CD184</f>
        <v>-0.77471656599432</v>
      </c>
      <c r="CO184" s="2">
        <f>CD184-CE184</f>
        <v>552665</v>
      </c>
      <c r="CP184" s="3">
        <f>CO184/CE184</f>
        <v>1.717476358732</v>
      </c>
      <c r="CQ184" s="2">
        <f>CE184-CF184</f>
        <v>313161</v>
      </c>
      <c r="CR184" s="3">
        <f>CQ184/CF184</f>
        <v>36.295897079277</v>
      </c>
      <c r="CS184" s="2">
        <f>CF184-CG184</f>
        <v>-495045</v>
      </c>
      <c r="CT184" s="3">
        <f>CS184/CG184</f>
        <v>-0.98286983816881</v>
      </c>
      <c r="CU184" s="2">
        <f>CG184-CH184</f>
        <v>497199</v>
      </c>
      <c r="CV184" s="3">
        <f>CU184/CH184</f>
        <v>76.799351251158</v>
      </c>
      <c r="CW184" s="2"/>
      <c r="CX184" s="3"/>
      <c r="CY184" s="3"/>
      <c r="CZ184" s="11" t="s">
        <v>204</v>
      </c>
      <c r="DA184" s="2">
        <f>AS184-CA184</f>
        <v>-1388115</v>
      </c>
      <c r="DB184" s="2">
        <f>AT184-CB184</f>
        <v>-787053</v>
      </c>
      <c r="DC184" s="2">
        <f>AU184-CC184</f>
        <v>-197000</v>
      </c>
      <c r="DD184" s="2">
        <f>AV184-CD184</f>
        <v>-874454</v>
      </c>
      <c r="DE184" s="2">
        <f>AW184-CE184</f>
        <v>-321789</v>
      </c>
      <c r="DF184" s="2">
        <f>AX184-CF184</f>
        <v>-8628</v>
      </c>
      <c r="DG184" s="2">
        <f>AY184-CG184</f>
        <v>-503673</v>
      </c>
      <c r="DH184" s="2">
        <f>AZ184-CH184</f>
        <v>-6474</v>
      </c>
      <c r="DI184" s="2"/>
      <c r="DJ184" s="9" t="s">
        <v>204</v>
      </c>
      <c r="DK184" s="4">
        <f>AS184/K184</f>
        <v>0</v>
      </c>
      <c r="DL184" s="4">
        <f>AT184/L184</f>
        <v>0</v>
      </c>
      <c r="DM184" s="4">
        <f>AU184/M184</f>
        <v>0</v>
      </c>
      <c r="DN184" s="4">
        <f>AV184/N184</f>
        <v>0</v>
      </c>
      <c r="DO184" s="4">
        <f>AW184/O184</f>
        <v>0</v>
      </c>
      <c r="DP184" s="4">
        <f>AX184/P184</f>
        <v>0</v>
      </c>
      <c r="DQ184" s="4">
        <f>AY184/Q184</f>
        <v>0</v>
      </c>
      <c r="DR184" s="4">
        <f>AZ184/R184</f>
        <v>0</v>
      </c>
      <c r="DS184" s="4"/>
    </row>
    <row r="185" spans="1:130">
      <c r="A185" s="6">
        <f>(C185-B185)</f>
        <v>-8</v>
      </c>
      <c r="B185" s="6">
        <f>RANK(K185,K3:K390)</f>
        <v>183</v>
      </c>
      <c r="C185" s="6">
        <f>RANK(L185,L3:L390)</f>
        <v>175</v>
      </c>
      <c r="D185" s="6">
        <f>RANK(M185,M3:M390)</f>
        <v>117</v>
      </c>
      <c r="E185" s="6">
        <f>RANK(N185,N3:N390)</f>
        <v>166</v>
      </c>
      <c r="F185" s="6">
        <f>RANK(O185,O3:O390)</f>
        <v>192</v>
      </c>
      <c r="G185" s="6">
        <f>RANK(P185,P3:P390)</f>
        <v>187</v>
      </c>
      <c r="H185" s="6">
        <f>RANK(Q185,Q3:Q390)</f>
        <v>193</v>
      </c>
      <c r="I185" s="6">
        <f>RANK(R185,R3:R390)</f>
        <v>200</v>
      </c>
      <c r="J185" s="10" t="s">
        <v>205</v>
      </c>
      <c r="K185" s="2">
        <v>1350632</v>
      </c>
      <c r="L185" s="2">
        <v>2664362</v>
      </c>
      <c r="M185" s="2">
        <v>29154848</v>
      </c>
      <c r="N185" s="2">
        <v>4249959</v>
      </c>
      <c r="O185" s="2">
        <v>1537961</v>
      </c>
      <c r="P185" s="2">
        <v>2164023</v>
      </c>
      <c r="Q185" s="2">
        <v>1108647</v>
      </c>
      <c r="R185" s="2">
        <v>718029</v>
      </c>
      <c r="S185" s="2">
        <f>K185-L185</f>
        <v>-1313730</v>
      </c>
      <c r="T185" s="3">
        <f>S185/L185</f>
        <v>-0.49307488997366</v>
      </c>
      <c r="U185" s="2">
        <f>L185-M185</f>
        <v>-26490486</v>
      </c>
      <c r="V185" s="3">
        <f>U185/M185</f>
        <v>-0.90861341482555</v>
      </c>
      <c r="W185" s="2">
        <f>M185-N185</f>
        <v>24904889</v>
      </c>
      <c r="X185" s="3">
        <f>W185/N185</f>
        <v>5.8600304144111</v>
      </c>
      <c r="Y185" s="2">
        <f>N185-O185</f>
        <v>2711998</v>
      </c>
      <c r="Z185" s="3">
        <f>Y185/O185</f>
        <v>1.7633724132146</v>
      </c>
      <c r="AA185" s="2">
        <f>O185-P185</f>
        <v>-626062</v>
      </c>
      <c r="AB185" s="3">
        <f>AA185/P185</f>
        <v>-0.28930468853612</v>
      </c>
      <c r="AC185" s="2">
        <f>P185-Q185</f>
        <v>1055376</v>
      </c>
      <c r="AD185" s="3">
        <f>AC185/Q185</f>
        <v>0.95194953849151</v>
      </c>
      <c r="AE185" s="2">
        <f>Q185-R185</f>
        <v>390618</v>
      </c>
      <c r="AF185" s="3">
        <f>AE185/R185</f>
        <v>0.54401423897921</v>
      </c>
      <c r="AG185" s="2"/>
      <c r="AH185" s="3"/>
      <c r="AI185" s="7">
        <f>(AK185-AJ185)</f>
        <v>6</v>
      </c>
      <c r="AJ185" s="6">
        <f>RANK(AS185,AS3:AS390)</f>
        <v>130</v>
      </c>
      <c r="AK185" s="6">
        <f>RANK(AT185,AT3:AT390)</f>
        <v>136</v>
      </c>
      <c r="AL185" s="6">
        <f>RANK(AU185,AU3:AU390)</f>
        <v>76</v>
      </c>
      <c r="AM185" s="6">
        <f>RANK(AV185,AV3:AV390)</f>
        <v>131</v>
      </c>
      <c r="AN185" s="6">
        <f>RANK(AW185,AW3:AW390)</f>
        <v>164</v>
      </c>
      <c r="AO185" s="6">
        <f>RANK(AX185,AX3:AX390)</f>
        <v>169</v>
      </c>
      <c r="AP185" s="6">
        <f>RANK(AY185,AY3:AY390)</f>
        <v>173</v>
      </c>
      <c r="AQ185" s="6">
        <f>RANK(AZ185,AZ3:AZ390)</f>
        <v>178</v>
      </c>
      <c r="AR185" s="10" t="s">
        <v>205</v>
      </c>
      <c r="AS185" s="2">
        <v>710709</v>
      </c>
      <c r="AT185" s="2">
        <v>452745</v>
      </c>
      <c r="AU185" s="2">
        <v>26998803</v>
      </c>
      <c r="AV185" s="2">
        <v>1251398</v>
      </c>
      <c r="AW185" s="2">
        <v>187766</v>
      </c>
      <c r="AX185" s="2">
        <v>140301</v>
      </c>
      <c r="AY185" s="2">
        <v>117082</v>
      </c>
      <c r="AZ185" s="2">
        <v>73804</v>
      </c>
      <c r="BA185" s="2">
        <f>AS185-AT185</f>
        <v>257964</v>
      </c>
      <c r="BB185" s="3">
        <f>BA185/AT185</f>
        <v>0.56977768942782</v>
      </c>
      <c r="BC185" s="2">
        <f>AT185-AU185</f>
        <v>-26546058</v>
      </c>
      <c r="BD185" s="3">
        <f>BC185/AU185</f>
        <v>-0.9832309232376</v>
      </c>
      <c r="BE185" s="2">
        <f>AU185-AV185</f>
        <v>25747405</v>
      </c>
      <c r="BF185" s="3">
        <f>BE185/AV185</f>
        <v>20.574913017281</v>
      </c>
      <c r="BG185" s="2">
        <f>AV185-AW185</f>
        <v>1063632</v>
      </c>
      <c r="BH185" s="3">
        <f>BG185/AW185</f>
        <v>5.6646677247212</v>
      </c>
      <c r="BI185" s="2">
        <f>AW185-AX185</f>
        <v>47465</v>
      </c>
      <c r="BJ185" s="3">
        <f>BI185/AX185</f>
        <v>0.33830835133035</v>
      </c>
      <c r="BK185" s="2">
        <f>AX185-AY185</f>
        <v>23219</v>
      </c>
      <c r="BL185" s="3">
        <f>BK185/AY185</f>
        <v>0.19831400215234</v>
      </c>
      <c r="BM185" s="2">
        <f>AY185-AZ185</f>
        <v>43278</v>
      </c>
      <c r="BN185" s="3">
        <f>BM185/AZ185</f>
        <v>0.58639098151862</v>
      </c>
      <c r="BO185" s="2"/>
      <c r="BP185" s="3"/>
      <c r="BQ185" s="8">
        <f>(BS185-BR185)</f>
        <v>-21</v>
      </c>
      <c r="BR185" s="6">
        <f>RANK(CA185,CA3:CA390)</f>
        <v>168</v>
      </c>
      <c r="BS185" s="6">
        <f>RANK(CB185,CB3:CB390)</f>
        <v>147</v>
      </c>
      <c r="BT185" s="6">
        <f>RANK(CC185,CC3:CC390)</f>
        <v>144</v>
      </c>
      <c r="BU185" s="6">
        <f>RANK(CD185,CD3:CD390)</f>
        <v>141</v>
      </c>
      <c r="BV185" s="6">
        <f>RANK(CE185,CE3:CE390)</f>
        <v>152</v>
      </c>
      <c r="BW185" s="6">
        <f>RANK(CF185,CF3:CF390)</f>
        <v>144</v>
      </c>
      <c r="BX185" s="6">
        <f>RANK(CG185,CG3:CG390)</f>
        <v>153</v>
      </c>
      <c r="BY185" s="6">
        <f>RANK(CH185,CH3:CH390)</f>
        <v>163</v>
      </c>
      <c r="BZ185" s="10" t="s">
        <v>205</v>
      </c>
      <c r="CA185" s="2">
        <v>639923</v>
      </c>
      <c r="CB185" s="2">
        <v>2211617</v>
      </c>
      <c r="CC185" s="2">
        <v>2156045</v>
      </c>
      <c r="CD185" s="2">
        <v>2998561</v>
      </c>
      <c r="CE185" s="2">
        <v>1350195</v>
      </c>
      <c r="CF185" s="2">
        <v>2023722</v>
      </c>
      <c r="CG185" s="2">
        <v>991565</v>
      </c>
      <c r="CH185" s="2">
        <v>644225</v>
      </c>
      <c r="CI185" s="2">
        <f>CA185-CB185</f>
        <v>-1571694</v>
      </c>
      <c r="CJ185" s="3">
        <f>CI185/CB185</f>
        <v>-0.71065378860806</v>
      </c>
      <c r="CK185" s="2">
        <f>CB185-CC185</f>
        <v>55572</v>
      </c>
      <c r="CL185" s="3">
        <f>CK185/CC185</f>
        <v>0.025774972229244</v>
      </c>
      <c r="CM185" s="2">
        <f>CC185-CD185</f>
        <v>-842516</v>
      </c>
      <c r="CN185" s="3">
        <f>CM185/CD185</f>
        <v>-0.28097344026018</v>
      </c>
      <c r="CO185" s="2">
        <f>CD185-CE185</f>
        <v>1648366</v>
      </c>
      <c r="CP185" s="3">
        <f>CO185/CE185</f>
        <v>1.220835508945</v>
      </c>
      <c r="CQ185" s="2">
        <f>CE185-CF185</f>
        <v>-673527</v>
      </c>
      <c r="CR185" s="3">
        <f>CQ185/CF185</f>
        <v>-0.33281596978241</v>
      </c>
      <c r="CS185" s="2">
        <f>CF185-CG185</f>
        <v>1032157</v>
      </c>
      <c r="CT185" s="3">
        <f>CS185/CG185</f>
        <v>1.0409373061776</v>
      </c>
      <c r="CU185" s="2">
        <f>CG185-CH185</f>
        <v>347340</v>
      </c>
      <c r="CV185" s="3">
        <f>CU185/CH185</f>
        <v>0.5391594551593</v>
      </c>
      <c r="CW185" s="2"/>
      <c r="CX185" s="3"/>
      <c r="CY185" s="3"/>
      <c r="CZ185" s="11" t="s">
        <v>205</v>
      </c>
      <c r="DA185" s="2">
        <f>AS185-CA185</f>
        <v>70786</v>
      </c>
      <c r="DB185" s="2">
        <f>AT185-CB185</f>
        <v>-1758872</v>
      </c>
      <c r="DC185" s="2">
        <f>AU185-CC185</f>
        <v>24842758</v>
      </c>
      <c r="DD185" s="2">
        <f>AV185-CD185</f>
        <v>-1747163</v>
      </c>
      <c r="DE185" s="2">
        <f>AW185-CE185</f>
        <v>-1162429</v>
      </c>
      <c r="DF185" s="2">
        <f>AX185-CF185</f>
        <v>-1883421</v>
      </c>
      <c r="DG185" s="2">
        <f>AY185-CG185</f>
        <v>-874483</v>
      </c>
      <c r="DH185" s="2">
        <f>AZ185-CH185</f>
        <v>-570421</v>
      </c>
      <c r="DI185" s="2"/>
      <c r="DJ185" s="9" t="s">
        <v>205</v>
      </c>
      <c r="DK185" s="4">
        <f>AS185/K185</f>
        <v>0.52620476932281</v>
      </c>
      <c r="DL185" s="4">
        <f>AT185/L185</f>
        <v>0.16992623374752</v>
      </c>
      <c r="DM185" s="4">
        <f>AU185/M185</f>
        <v>0.92604849114631</v>
      </c>
      <c r="DN185" s="4">
        <f>AV185/N185</f>
        <v>0.29444942880625</v>
      </c>
      <c r="DO185" s="4">
        <f>AW185/O185</f>
        <v>0.12208762120756</v>
      </c>
      <c r="DP185" s="4">
        <f>AX185/P185</f>
        <v>0.064833414432287</v>
      </c>
      <c r="DQ185" s="4">
        <f>AY185/Q185</f>
        <v>0.10560800687685</v>
      </c>
      <c r="DR185" s="4">
        <f>AZ185/R185</f>
        <v>0.10278693478954</v>
      </c>
      <c r="DS185" s="4"/>
    </row>
    <row r="186" spans="1:130">
      <c r="A186" s="6">
        <f>(C186-B186)</f>
        <v>-116</v>
      </c>
      <c r="B186" s="6">
        <f>RANK(K186,K3:K390)</f>
        <v>184</v>
      </c>
      <c r="C186" s="6">
        <f>RANK(L186,L3:L390)</f>
        <v>68</v>
      </c>
      <c r="D186" s="6">
        <f>RANK(M186,M3:M390)</f>
        <v>78</v>
      </c>
      <c r="E186" s="6">
        <f>RANK(N186,N3:N390)</f>
        <v>87</v>
      </c>
      <c r="F186" s="6">
        <f>RANK(O186,O3:O390)</f>
        <v>209</v>
      </c>
      <c r="G186" s="6">
        <f>RANK(P186,P3:P390)</f>
        <v>133</v>
      </c>
      <c r="H186" s="6">
        <f>RANK(Q186,Q3:Q390)</f>
        <v>177</v>
      </c>
      <c r="I186" s="6">
        <f>RANK(R186,R3:R390)</f>
        <v>166</v>
      </c>
      <c r="J186" s="10" t="s">
        <v>206</v>
      </c>
      <c r="K186" s="2">
        <v>1306370</v>
      </c>
      <c r="L186" s="2">
        <v>286770057</v>
      </c>
      <c r="M186" s="2">
        <v>143376114</v>
      </c>
      <c r="N186" s="2">
        <v>82980700</v>
      </c>
      <c r="O186" s="2">
        <v>650297</v>
      </c>
      <c r="P186" s="2">
        <v>12019725</v>
      </c>
      <c r="Q186" s="2">
        <v>2026864</v>
      </c>
      <c r="R186" s="2">
        <v>3010656</v>
      </c>
      <c r="S186" s="2">
        <f>K186-L186</f>
        <v>-285463687</v>
      </c>
      <c r="T186" s="3">
        <f>S186/L186</f>
        <v>-0.99544453833965</v>
      </c>
      <c r="U186" s="2">
        <f>L186-M186</f>
        <v>143393943</v>
      </c>
      <c r="V186" s="3">
        <f>U186/M186</f>
        <v>1.000124351257</v>
      </c>
      <c r="W186" s="2">
        <f>M186-N186</f>
        <v>60395414</v>
      </c>
      <c r="X186" s="3">
        <f>W186/N186</f>
        <v>0.72782483155722</v>
      </c>
      <c r="Y186" s="2">
        <f>N186-O186</f>
        <v>82330403</v>
      </c>
      <c r="Z186" s="3">
        <f>Y186/O186</f>
        <v>126.60431003065</v>
      </c>
      <c r="AA186" s="2">
        <f>O186-P186</f>
        <v>-11369428</v>
      </c>
      <c r="AB186" s="3">
        <f>AA186/P186</f>
        <v>-0.94589751429421</v>
      </c>
      <c r="AC186" s="2">
        <f>P186-Q186</f>
        <v>9992861</v>
      </c>
      <c r="AD186" s="3">
        <f>AC186/Q186</f>
        <v>4.9302079468578</v>
      </c>
      <c r="AE186" s="2">
        <f>Q186-R186</f>
        <v>-983792</v>
      </c>
      <c r="AF186" s="3">
        <f>AE186/R186</f>
        <v>-0.32676997969878</v>
      </c>
      <c r="AG186" s="2"/>
      <c r="AH186" s="3"/>
      <c r="AI186" s="7">
        <f>(AK186-AJ186)</f>
        <v>-29</v>
      </c>
      <c r="AJ186" s="6">
        <f>RANK(AS186,AS3:AS390)</f>
        <v>167</v>
      </c>
      <c r="AK186" s="6">
        <f>RANK(AT186,AT3:AT390)</f>
        <v>138</v>
      </c>
      <c r="AL186" s="6">
        <f>RANK(AU186,AU3:AU390)</f>
        <v>88</v>
      </c>
      <c r="AM186" s="6">
        <f>RANK(AV186,AV3:AV390)</f>
        <v>60</v>
      </c>
      <c r="AN186" s="6">
        <f>RANK(AW186,AW3:AW390)</f>
        <v>150</v>
      </c>
      <c r="AO186" s="6">
        <f>RANK(AX186,AX3:AX390)</f>
        <v>90</v>
      </c>
      <c r="AP186" s="6">
        <f>RANK(AY186,AY3:AY390)</f>
        <v>129</v>
      </c>
      <c r="AQ186" s="6">
        <f>RANK(AZ186,AZ3:AZ390)</f>
        <v>121</v>
      </c>
      <c r="AR186" s="10" t="s">
        <v>206</v>
      </c>
      <c r="AS186" s="2">
        <v>87648</v>
      </c>
      <c r="AT186" s="2">
        <v>411752</v>
      </c>
      <c r="AU186" s="2">
        <v>16215562</v>
      </c>
      <c r="AV186" s="2">
        <v>82980700</v>
      </c>
      <c r="AW186" s="2">
        <v>650297</v>
      </c>
      <c r="AX186" s="2">
        <v>12019725</v>
      </c>
      <c r="AY186" s="2">
        <v>2016721</v>
      </c>
      <c r="AZ186" s="2">
        <v>3010656</v>
      </c>
      <c r="BA186" s="2">
        <f>AS186-AT186</f>
        <v>-324104</v>
      </c>
      <c r="BB186" s="3">
        <f>BA186/AT186</f>
        <v>-0.78713400299209</v>
      </c>
      <c r="BC186" s="2">
        <f>AT186-AU186</f>
        <v>-15803810</v>
      </c>
      <c r="BD186" s="3">
        <f>BC186/AU186</f>
        <v>-0.9746076022527</v>
      </c>
      <c r="BE186" s="2">
        <f>AU186-AV186</f>
        <v>-66765138</v>
      </c>
      <c r="BF186" s="3">
        <f>BE186/AV186</f>
        <v>-0.80458634357146</v>
      </c>
      <c r="BG186" s="2">
        <f>AV186-AW186</f>
        <v>82330403</v>
      </c>
      <c r="BH186" s="3">
        <f>BG186/AW186</f>
        <v>126.60431003065</v>
      </c>
      <c r="BI186" s="2">
        <f>AW186-AX186</f>
        <v>-11369428</v>
      </c>
      <c r="BJ186" s="3">
        <f>BI186/AX186</f>
        <v>-0.94589751429421</v>
      </c>
      <c r="BK186" s="2">
        <f>AX186-AY186</f>
        <v>10003004</v>
      </c>
      <c r="BL186" s="3">
        <f>BK186/AY186</f>
        <v>4.9600336387631</v>
      </c>
      <c r="BM186" s="2">
        <f>AY186-AZ186</f>
        <v>-993935</v>
      </c>
      <c r="BN186" s="3">
        <f>BM186/AZ186</f>
        <v>-0.33013901289287</v>
      </c>
      <c r="BO186" s="2"/>
      <c r="BP186" s="3"/>
      <c r="BQ186" s="8">
        <f>(BS186-BR186)</f>
        <v>-105</v>
      </c>
      <c r="BR186" s="6">
        <f>RANK(CA186,CA3:CA390)</f>
        <v>156</v>
      </c>
      <c r="BS186" s="6">
        <f>RANK(CB186,CB3:CB390)</f>
        <v>51</v>
      </c>
      <c r="BT186" s="6">
        <f>RANK(CC186,CC3:CC390)</f>
        <v>65</v>
      </c>
      <c r="BU186" s="6">
        <f>RANK(CD186,CD3:CD390)</f>
        <v>280</v>
      </c>
      <c r="BV186" s="6">
        <f>RANK(CE186,CE3:CE390)</f>
        <v>291</v>
      </c>
      <c r="BW186" s="6">
        <f>RANK(CF186,CF3:CF390)</f>
        <v>273</v>
      </c>
      <c r="BX186" s="6">
        <f>RANK(CG186,CG3:CG390)</f>
        <v>253</v>
      </c>
      <c r="BY186" s="6">
        <f>RANK(CH186,CH3:CH390)</f>
        <v>269</v>
      </c>
      <c r="BZ186" s="10" t="s">
        <v>206</v>
      </c>
      <c r="CA186" s="2">
        <v>1218722</v>
      </c>
      <c r="CB186" s="2">
        <v>286358305</v>
      </c>
      <c r="CC186" s="2">
        <v>127160552</v>
      </c>
      <c r="CD186" s="2">
        <v>0</v>
      </c>
      <c r="CE186" s="2">
        <v>0</v>
      </c>
      <c r="CF186" s="2">
        <v>0</v>
      </c>
      <c r="CG186" s="2">
        <v>10143</v>
      </c>
      <c r="CH186" s="2">
        <v>0</v>
      </c>
      <c r="CI186" s="2">
        <f>CA186-CB186</f>
        <v>-285139583</v>
      </c>
      <c r="CJ186" s="3">
        <f>CI186/CB186</f>
        <v>-0.99574406616215</v>
      </c>
      <c r="CK186" s="2">
        <f>CB186-CC186</f>
        <v>159197753</v>
      </c>
      <c r="CL186" s="3">
        <f>CK186/CC186</f>
        <v>1.2519429217325</v>
      </c>
      <c r="CM186" s="2">
        <f>CC186-CD186</f>
        <v>127160552</v>
      </c>
      <c r="CN186" s="3" t="str">
        <f>CM186/CD186</f>
        <v>0</v>
      </c>
      <c r="CO186" s="2">
        <f>CD186-CE186</f>
        <v>0</v>
      </c>
      <c r="CP186" s="3" t="str">
        <f>CO186/CE186</f>
        <v>0</v>
      </c>
      <c r="CQ186" s="2">
        <f>CE186-CF186</f>
        <v>0</v>
      </c>
      <c r="CR186" s="3" t="str">
        <f>CQ186/CF186</f>
        <v>0</v>
      </c>
      <c r="CS186" s="2">
        <f>CF186-CG186</f>
        <v>-10143</v>
      </c>
      <c r="CT186" s="3">
        <f>CS186/CG186</f>
        <v>-1</v>
      </c>
      <c r="CU186" s="2">
        <f>CG186-CH186</f>
        <v>10143</v>
      </c>
      <c r="CV186" s="3" t="str">
        <f>CU186/CH186</f>
        <v>0</v>
      </c>
      <c r="CW186" s="2"/>
      <c r="CX186" s="3"/>
      <c r="CY186" s="3"/>
      <c r="CZ186" s="11" t="s">
        <v>206</v>
      </c>
      <c r="DA186" s="2">
        <f>AS186-CA186</f>
        <v>-1131074</v>
      </c>
      <c r="DB186" s="2">
        <f>AT186-CB186</f>
        <v>-285946553</v>
      </c>
      <c r="DC186" s="2">
        <f>AU186-CC186</f>
        <v>-110944990</v>
      </c>
      <c r="DD186" s="2">
        <f>AV186-CD186</f>
        <v>82980700</v>
      </c>
      <c r="DE186" s="2">
        <f>AW186-CE186</f>
        <v>650297</v>
      </c>
      <c r="DF186" s="2">
        <f>AX186-CF186</f>
        <v>12019725</v>
      </c>
      <c r="DG186" s="2">
        <f>AY186-CG186</f>
        <v>2006578</v>
      </c>
      <c r="DH186" s="2">
        <f>AZ186-CH186</f>
        <v>3010656</v>
      </c>
      <c r="DI186" s="2"/>
      <c r="DJ186" s="9" t="s">
        <v>206</v>
      </c>
      <c r="DK186" s="4">
        <f>AS186/K186</f>
        <v>0.067092783820816</v>
      </c>
      <c r="DL186" s="4">
        <f>AT186/L186</f>
        <v>0.0014358263352439</v>
      </c>
      <c r="DM186" s="4">
        <f>AU186/M186</f>
        <v>0.11309807155186</v>
      </c>
      <c r="DN186" s="4">
        <f>AV186/N186</f>
        <v>1</v>
      </c>
      <c r="DO186" s="4">
        <f>AW186/O186</f>
        <v>1</v>
      </c>
      <c r="DP186" s="4">
        <f>AX186/P186</f>
        <v>1</v>
      </c>
      <c r="DQ186" s="4">
        <f>AY186/Q186</f>
        <v>0.99499571752224</v>
      </c>
      <c r="DR186" s="4">
        <f>AZ186/R186</f>
        <v>1</v>
      </c>
      <c r="DS186" s="4"/>
    </row>
    <row r="187" spans="1:130">
      <c r="A187" s="6">
        <f>(C187-B187)</f>
        <v>-22</v>
      </c>
      <c r="B187" s="6">
        <f>RANK(K187,K3:K390)</f>
        <v>185</v>
      </c>
      <c r="C187" s="6">
        <f>RANK(L187,L3:L390)</f>
        <v>163</v>
      </c>
      <c r="D187" s="6">
        <f>RANK(M187,M3:M390)</f>
        <v>185</v>
      </c>
      <c r="E187" s="6">
        <f>RANK(N187,N3:N390)</f>
        <v>227</v>
      </c>
      <c r="F187" s="6">
        <f>RANK(O187,O3:O390)</f>
        <v>144</v>
      </c>
      <c r="G187" s="6">
        <f>RANK(P187,P3:P390)</f>
        <v>154</v>
      </c>
      <c r="H187" s="6">
        <f>RANK(Q187,Q3:Q390)</f>
        <v>192</v>
      </c>
      <c r="I187" s="6">
        <f>RANK(R187,R3:R390)</f>
        <v>121</v>
      </c>
      <c r="J187" s="10" t="s">
        <v>207</v>
      </c>
      <c r="K187" s="2">
        <v>1281368</v>
      </c>
      <c r="L187" s="2">
        <v>3887942</v>
      </c>
      <c r="M187" s="2">
        <v>1919811</v>
      </c>
      <c r="N187" s="2">
        <v>337495</v>
      </c>
      <c r="O187" s="2">
        <v>6971189</v>
      </c>
      <c r="P187" s="2">
        <v>5186716</v>
      </c>
      <c r="Q187" s="2">
        <v>1181528</v>
      </c>
      <c r="R187" s="2">
        <v>15066046</v>
      </c>
      <c r="S187" s="2">
        <f>K187-L187</f>
        <v>-2606574</v>
      </c>
      <c r="T187" s="3">
        <f>S187/L187</f>
        <v>-0.67042512465464</v>
      </c>
      <c r="U187" s="2">
        <f>L187-M187</f>
        <v>1968131</v>
      </c>
      <c r="V187" s="3">
        <f>U187/M187</f>
        <v>1.0251691442543</v>
      </c>
      <c r="W187" s="2">
        <f>M187-N187</f>
        <v>1582316</v>
      </c>
      <c r="X187" s="3">
        <f>W187/N187</f>
        <v>4.6884131616765</v>
      </c>
      <c r="Y187" s="2"/>
      <c r="Z187" s="3"/>
      <c r="AA187" s="2"/>
      <c r="AB187" s="3"/>
      <c r="AC187" s="2"/>
      <c r="AD187" s="3"/>
      <c r="AE187" s="2"/>
      <c r="AF187" s="3"/>
      <c r="AG187" s="2"/>
      <c r="AH187" s="3"/>
      <c r="AI187" s="7">
        <f>(AK187-AJ187)</f>
        <v>-3</v>
      </c>
      <c r="AJ187" s="6">
        <f>RANK(AS187,AS3:AS390)</f>
        <v>195</v>
      </c>
      <c r="AK187" s="6">
        <f>RANK(AT187,AT3:AT390)</f>
        <v>192</v>
      </c>
      <c r="AL187" s="6">
        <f>RANK(AU187,AU3:AU390)</f>
        <v>165</v>
      </c>
      <c r="AM187" s="6">
        <f>RANK(AV187,AV3:AV390)</f>
        <v>187</v>
      </c>
      <c r="AN187" s="6">
        <f>RANK(AW187,AW3:AW390)</f>
        <v>102</v>
      </c>
      <c r="AO187" s="6">
        <f>RANK(AX187,AX3:AX390)</f>
        <v>115</v>
      </c>
      <c r="AP187" s="6">
        <f>RANK(AY187,AY3:AY390)</f>
        <v>180</v>
      </c>
      <c r="AQ187" s="6">
        <f>RANK(AZ187,AZ3:AZ390)</f>
        <v>98</v>
      </c>
      <c r="AR187" s="10" t="s">
        <v>207</v>
      </c>
      <c r="AS187" s="2">
        <v>0</v>
      </c>
      <c r="AT187" s="2">
        <v>0</v>
      </c>
      <c r="AU187" s="2">
        <v>197091</v>
      </c>
      <c r="AV187" s="2">
        <v>52840</v>
      </c>
      <c r="AW187" s="2">
        <v>6931011</v>
      </c>
      <c r="AX187" s="2">
        <v>4891124</v>
      </c>
      <c r="AY187" s="2">
        <v>70713</v>
      </c>
      <c r="AZ187" s="2">
        <v>8785605</v>
      </c>
      <c r="BA187" s="2">
        <f>AS187-AT187</f>
        <v>0</v>
      </c>
      <c r="BB187" s="3" t="str">
        <f>BA187/AT187</f>
        <v>0</v>
      </c>
      <c r="BC187" s="2">
        <f>AT187-AU187</f>
        <v>-197091</v>
      </c>
      <c r="BD187" s="3">
        <f>BC187/AU187</f>
        <v>-1</v>
      </c>
      <c r="BE187" s="2">
        <f>AU187-AV187</f>
        <v>144251</v>
      </c>
      <c r="BF187" s="3">
        <f>BE187/AV187</f>
        <v>2.7299583648751</v>
      </c>
      <c r="BG187" s="2"/>
      <c r="BH187" s="3"/>
      <c r="BI187" s="2"/>
      <c r="BJ187" s="3"/>
      <c r="BK187" s="2"/>
      <c r="BL187" s="3"/>
      <c r="BM187" s="2"/>
      <c r="BN187" s="3"/>
      <c r="BO187" s="2"/>
      <c r="BP187" s="3"/>
      <c r="BQ187" s="8">
        <f>(BS187-BR187)</f>
        <v>-18</v>
      </c>
      <c r="BR187" s="6">
        <f>RANK(CA187,CA3:CA390)</f>
        <v>153</v>
      </c>
      <c r="BS187" s="6">
        <f>RANK(CB187,CB3:CB390)</f>
        <v>135</v>
      </c>
      <c r="BT187" s="6">
        <f>RANK(CC187,CC3:CC390)</f>
        <v>151</v>
      </c>
      <c r="BU187" s="6">
        <f>RANK(CD187,CD3:CD390)</f>
        <v>200</v>
      </c>
      <c r="BV187" s="6">
        <f>RANK(CE187,CE3:CE390)</f>
        <v>234</v>
      </c>
      <c r="BW187" s="6">
        <f>RANK(CF187,CF3:CF390)</f>
        <v>187</v>
      </c>
      <c r="BX187" s="6">
        <f>RANK(CG187,CG3:CG390)</f>
        <v>151</v>
      </c>
      <c r="BY187" s="6">
        <f>RANK(CH187,CH3:CH390)</f>
        <v>104</v>
      </c>
      <c r="BZ187" s="10" t="s">
        <v>207</v>
      </c>
      <c r="CA187" s="2">
        <v>1281368</v>
      </c>
      <c r="CB187" s="2">
        <v>3887942</v>
      </c>
      <c r="CC187" s="2">
        <v>1722720</v>
      </c>
      <c r="CD187" s="2">
        <v>284655</v>
      </c>
      <c r="CE187" s="2">
        <v>40178</v>
      </c>
      <c r="CF187" s="2">
        <v>295592</v>
      </c>
      <c r="CG187" s="2">
        <v>1110815</v>
      </c>
      <c r="CH187" s="2">
        <v>6280441</v>
      </c>
      <c r="CI187" s="2">
        <f>CA187-CB187</f>
        <v>-2606574</v>
      </c>
      <c r="CJ187" s="3">
        <f>CI187/CB187</f>
        <v>-0.67042512465464</v>
      </c>
      <c r="CK187" s="2">
        <f>CB187-CC187</f>
        <v>2165222</v>
      </c>
      <c r="CL187" s="3">
        <f>CK187/CC187</f>
        <v>1.2568624036408</v>
      </c>
      <c r="CM187" s="2">
        <f>CC187-CD187</f>
        <v>1438065</v>
      </c>
      <c r="CN187" s="3">
        <f>CM187/CD187</f>
        <v>5.0519576329241</v>
      </c>
      <c r="CO187" s="2"/>
      <c r="CP187" s="3"/>
      <c r="CQ187" s="2"/>
      <c r="CR187" s="3"/>
      <c r="CS187" s="2"/>
      <c r="CT187" s="3"/>
      <c r="CU187" s="2"/>
      <c r="CV187" s="3"/>
      <c r="CW187" s="2"/>
      <c r="CX187" s="3"/>
      <c r="CY187" s="3"/>
      <c r="CZ187" s="11" t="s">
        <v>207</v>
      </c>
      <c r="DA187" s="2">
        <f>AS187-CA187</f>
        <v>-1281368</v>
      </c>
      <c r="DB187" s="2">
        <f>AT187-CB187</f>
        <v>-3887942</v>
      </c>
      <c r="DC187" s="2">
        <f>AU187-CC187</f>
        <v>-1525629</v>
      </c>
      <c r="DD187" s="2"/>
      <c r="DE187" s="2"/>
      <c r="DF187" s="2"/>
      <c r="DG187" s="2"/>
      <c r="DH187" s="2"/>
      <c r="DI187" s="2"/>
      <c r="DJ187" s="9" t="s">
        <v>207</v>
      </c>
      <c r="DK187" s="4">
        <f>AS187/K187</f>
        <v>0</v>
      </c>
      <c r="DL187" s="4">
        <f>AT187/L187</f>
        <v>0</v>
      </c>
      <c r="DM187" s="4">
        <f>AU187/M187</f>
        <v>0.10266166825797</v>
      </c>
      <c r="DN187" s="4"/>
      <c r="DO187" s="4"/>
      <c r="DP187" s="4"/>
      <c r="DQ187" s="4"/>
      <c r="DR187" s="4"/>
      <c r="DS187" s="4"/>
    </row>
    <row r="188" spans="1:130">
      <c r="A188" s="6">
        <f>(C188-B188)</f>
        <v>116</v>
      </c>
      <c r="B188" s="6">
        <f>RANK(K188,K3:K390)</f>
        <v>186</v>
      </c>
      <c r="C188" s="6">
        <f>RANK(L188,L3:L390)</f>
        <v>302</v>
      </c>
      <c r="D188" s="6">
        <f>RANK(M188,M3:M390)</f>
        <v>306</v>
      </c>
      <c r="E188" s="6"/>
      <c r="F188" s="6"/>
      <c r="G188" s="6"/>
      <c r="H188" s="6"/>
      <c r="I188" s="6"/>
      <c r="J188" s="10" t="s">
        <v>208</v>
      </c>
      <c r="K188" s="2">
        <v>1244020</v>
      </c>
      <c r="L188" s="2">
        <v>2381</v>
      </c>
      <c r="M188" s="2">
        <v>1839</v>
      </c>
      <c r="N188" s="2"/>
      <c r="O188" s="2"/>
      <c r="P188" s="2"/>
      <c r="Q188" s="2"/>
      <c r="R188" s="2"/>
      <c r="S188" s="2">
        <f>K188-L188</f>
        <v>1241639</v>
      </c>
      <c r="T188" s="3">
        <f>S188/L188</f>
        <v>521.47795044099</v>
      </c>
      <c r="U188" s="2">
        <f>L188-M188</f>
        <v>542</v>
      </c>
      <c r="V188" s="3">
        <f>U188/M188</f>
        <v>0.294725394236</v>
      </c>
      <c r="W188" s="2">
        <f>M188-N188</f>
        <v>1839</v>
      </c>
      <c r="X188" s="3" t="str">
        <f>W188/N188</f>
        <v>0</v>
      </c>
      <c r="Y188" s="2">
        <f>N188-O188</f>
        <v>0</v>
      </c>
      <c r="Z188" s="3" t="str">
        <f>Y188/O188</f>
        <v>0</v>
      </c>
      <c r="AA188" s="2">
        <f>O188-P188</f>
        <v>0</v>
      </c>
      <c r="AB188" s="3" t="str">
        <f>AA188/P188</f>
        <v>0</v>
      </c>
      <c r="AC188" s="2">
        <f>P188-Q188</f>
        <v>0</v>
      </c>
      <c r="AD188" s="3" t="str">
        <f>AC188/Q188</f>
        <v>0</v>
      </c>
      <c r="AE188" s="2">
        <f>Q188-R188</f>
        <v>0</v>
      </c>
      <c r="AF188" s="3" t="str">
        <f>AE188/R188</f>
        <v>0</v>
      </c>
      <c r="AG188" s="2"/>
      <c r="AH188" s="3"/>
      <c r="AI188" s="7">
        <f>(AK188-AJ188)</f>
        <v>-3</v>
      </c>
      <c r="AJ188" s="6">
        <f>RANK(AS188,AS3:AS390)</f>
        <v>195</v>
      </c>
      <c r="AK188" s="6">
        <f>RANK(AT188,AT3:AT390)</f>
        <v>192</v>
      </c>
      <c r="AL188" s="6">
        <f>RANK(AU188,AU3:AU390)</f>
        <v>220</v>
      </c>
      <c r="AM188" s="6"/>
      <c r="AN188" s="6"/>
      <c r="AO188" s="6"/>
      <c r="AP188" s="6"/>
      <c r="AQ188" s="6"/>
      <c r="AR188" s="10" t="s">
        <v>208</v>
      </c>
      <c r="AS188" s="2">
        <v>0</v>
      </c>
      <c r="AT188" s="2">
        <v>0</v>
      </c>
      <c r="AU188" s="2">
        <v>0</v>
      </c>
      <c r="AV188" s="2"/>
      <c r="AW188" s="2"/>
      <c r="AX188" s="2"/>
      <c r="AY188" s="2"/>
      <c r="AZ188" s="2"/>
      <c r="BA188" s="2">
        <f>AS188-AT188</f>
        <v>0</v>
      </c>
      <c r="BB188" s="3" t="str">
        <f>BA188/AT188</f>
        <v>0</v>
      </c>
      <c r="BC188" s="2">
        <f>AT188-AU188</f>
        <v>0</v>
      </c>
      <c r="BD188" s="3" t="str">
        <f>BC188/AU188</f>
        <v>0</v>
      </c>
      <c r="BE188" s="2">
        <f>AU188-AV188</f>
        <v>0</v>
      </c>
      <c r="BF188" s="3" t="str">
        <f>BE188/AV188</f>
        <v>0</v>
      </c>
      <c r="BG188" s="2">
        <f>AV188-AW188</f>
        <v>0</v>
      </c>
      <c r="BH188" s="3" t="str">
        <f>BG188/AW188</f>
        <v>0</v>
      </c>
      <c r="BI188" s="2">
        <f>AW188-AX188</f>
        <v>0</v>
      </c>
      <c r="BJ188" s="3" t="str">
        <f>BI188/AX188</f>
        <v>0</v>
      </c>
      <c r="BK188" s="2">
        <f>AX188-AY188</f>
        <v>0</v>
      </c>
      <c r="BL188" s="3" t="str">
        <f>BK188/AY188</f>
        <v>0</v>
      </c>
      <c r="BM188" s="2">
        <f>AY188-AZ188</f>
        <v>0</v>
      </c>
      <c r="BN188" s="3" t="str">
        <f>BM188/AZ188</f>
        <v>0</v>
      </c>
      <c r="BO188" s="2"/>
      <c r="BP188" s="3"/>
      <c r="BQ188" s="8">
        <f>(BS188-BR188)</f>
        <v>126</v>
      </c>
      <c r="BR188" s="6">
        <f>RANK(CA188,CA3:CA390)</f>
        <v>154</v>
      </c>
      <c r="BS188" s="6">
        <f>RANK(CB188,CB3:CB390)</f>
        <v>280</v>
      </c>
      <c r="BT188" s="6">
        <f>RANK(CC188,CC3:CC390)</f>
        <v>282</v>
      </c>
      <c r="BU188" s="6"/>
      <c r="BV188" s="6"/>
      <c r="BW188" s="6"/>
      <c r="BX188" s="6"/>
      <c r="BY188" s="6"/>
      <c r="BZ188" s="10" t="s">
        <v>208</v>
      </c>
      <c r="CA188" s="2">
        <v>1244020</v>
      </c>
      <c r="CB188" s="2">
        <v>2381</v>
      </c>
      <c r="CC188" s="2">
        <v>1839</v>
      </c>
      <c r="CD188" s="2"/>
      <c r="CE188" s="2"/>
      <c r="CF188" s="2"/>
      <c r="CG188" s="2"/>
      <c r="CH188" s="2"/>
      <c r="CI188" s="2">
        <f>CA188-CB188</f>
        <v>1241639</v>
      </c>
      <c r="CJ188" s="3">
        <f>CI188/CB188</f>
        <v>521.47795044099</v>
      </c>
      <c r="CK188" s="2">
        <f>CB188-CC188</f>
        <v>542</v>
      </c>
      <c r="CL188" s="3">
        <f>CK188/CC188</f>
        <v>0.294725394236</v>
      </c>
      <c r="CM188" s="2">
        <f>CC188-CD188</f>
        <v>1839</v>
      </c>
      <c r="CN188" s="3" t="str">
        <f>CM188/CD188</f>
        <v>0</v>
      </c>
      <c r="CO188" s="2">
        <f>CD188-CE188</f>
        <v>0</v>
      </c>
      <c r="CP188" s="3" t="str">
        <f>CO188/CE188</f>
        <v>0</v>
      </c>
      <c r="CQ188" s="2">
        <f>CE188-CF188</f>
        <v>0</v>
      </c>
      <c r="CR188" s="3" t="str">
        <f>CQ188/CF188</f>
        <v>0</v>
      </c>
      <c r="CS188" s="2">
        <f>CF188-CG188</f>
        <v>0</v>
      </c>
      <c r="CT188" s="3" t="str">
        <f>CS188/CG188</f>
        <v>0</v>
      </c>
      <c r="CU188" s="2">
        <f>CG188-CH188</f>
        <v>0</v>
      </c>
      <c r="CV188" s="3" t="str">
        <f>CU188/CH188</f>
        <v>0</v>
      </c>
      <c r="CW188" s="2"/>
      <c r="CX188" s="3"/>
      <c r="CY188" s="3"/>
      <c r="CZ188" s="11" t="s">
        <v>208</v>
      </c>
      <c r="DA188" s="2">
        <f>AS188-CA188</f>
        <v>-1244020</v>
      </c>
      <c r="DB188" s="2">
        <f>AT188-CB188</f>
        <v>-2381</v>
      </c>
      <c r="DC188" s="2">
        <f>AU188-CC188</f>
        <v>-1839</v>
      </c>
      <c r="DD188" s="2">
        <f>AV188-CD188</f>
        <v>0</v>
      </c>
      <c r="DE188" s="2">
        <f>AW188-CE188</f>
        <v>0</v>
      </c>
      <c r="DF188" s="2">
        <f>AX188-CF188</f>
        <v>0</v>
      </c>
      <c r="DG188" s="2">
        <f>AY188-CG188</f>
        <v>0</v>
      </c>
      <c r="DH188" s="2">
        <f>AZ188-CH188</f>
        <v>0</v>
      </c>
      <c r="DI188" s="2"/>
      <c r="DJ188" s="9" t="s">
        <v>208</v>
      </c>
      <c r="DK188" s="4">
        <f>AS188/K188</f>
        <v>0</v>
      </c>
      <c r="DL188" s="4">
        <f>AT188/L188</f>
        <v>0</v>
      </c>
      <c r="DM188" s="4">
        <f>AU188/M188</f>
        <v>0</v>
      </c>
      <c r="DN188" s="4" t="str">
        <f>AV188/N188</f>
        <v>0</v>
      </c>
      <c r="DO188" s="4" t="str">
        <f>AW188/O188</f>
        <v>0</v>
      </c>
      <c r="DP188" s="4" t="str">
        <f>AX188/P188</f>
        <v>0</v>
      </c>
      <c r="DQ188" s="4" t="str">
        <f>AY188/Q188</f>
        <v>0</v>
      </c>
      <c r="DR188" s="4" t="str">
        <f>AZ188/R188</f>
        <v>0</v>
      </c>
      <c r="DS188" s="4"/>
    </row>
    <row r="189" spans="1:130">
      <c r="A189" s="6">
        <f>(C189-B189)</f>
        <v>11</v>
      </c>
      <c r="B189" s="6">
        <f>RANK(K189,K3:K390)</f>
        <v>187</v>
      </c>
      <c r="C189" s="6">
        <f>RANK(L189,L3:L390)</f>
        <v>198</v>
      </c>
      <c r="D189" s="6">
        <f>RANK(M189,M3:M390)</f>
        <v>141</v>
      </c>
      <c r="E189" s="6">
        <f>RANK(N189,N3:N390)</f>
        <v>145</v>
      </c>
      <c r="F189" s="6">
        <f>RANK(O189,O3:O390)</f>
        <v>156</v>
      </c>
      <c r="G189" s="6">
        <f>RANK(P189,P3:P390)</f>
        <v>144</v>
      </c>
      <c r="H189" s="6">
        <f>RANK(Q189,Q3:Q390)</f>
        <v>119</v>
      </c>
      <c r="I189" s="6">
        <f>RANK(R189,R3:R390)</f>
        <v>108</v>
      </c>
      <c r="J189" s="10" t="s">
        <v>209</v>
      </c>
      <c r="K189" s="2">
        <v>1098912</v>
      </c>
      <c r="L189" s="2">
        <v>874438</v>
      </c>
      <c r="M189" s="2">
        <v>10060611</v>
      </c>
      <c r="N189" s="2">
        <v>6394099</v>
      </c>
      <c r="O189" s="2">
        <v>4927818</v>
      </c>
      <c r="P189" s="2">
        <v>6828930</v>
      </c>
      <c r="Q189" s="2">
        <v>20961186</v>
      </c>
      <c r="R189" s="2">
        <v>30062847</v>
      </c>
      <c r="S189" s="2">
        <f>K189-L189</f>
        <v>224474</v>
      </c>
      <c r="T189" s="3">
        <f>S189/L189</f>
        <v>0.25670659326333</v>
      </c>
      <c r="U189" s="2"/>
      <c r="V189" s="3"/>
      <c r="W189" s="2">
        <f>M189-N189</f>
        <v>3666512</v>
      </c>
      <c r="X189" s="3">
        <f>W189/N189</f>
        <v>0.57342121227713</v>
      </c>
      <c r="Y189" s="2"/>
      <c r="Z189" s="3"/>
      <c r="AA189" s="2"/>
      <c r="AB189" s="3"/>
      <c r="AC189" s="2"/>
      <c r="AD189" s="3"/>
      <c r="AE189" s="2"/>
      <c r="AF189" s="3"/>
      <c r="AG189" s="2"/>
      <c r="AH189" s="3"/>
      <c r="AI189" s="7">
        <f>(AK189-AJ189)</f>
        <v>7</v>
      </c>
      <c r="AJ189" s="6">
        <f>RANK(AS189,AS3:AS390)</f>
        <v>123</v>
      </c>
      <c r="AK189" s="6">
        <f>RANK(AT189,AT3:AT390)</f>
        <v>130</v>
      </c>
      <c r="AL189" s="6">
        <f>RANK(AU189,AU3:AU390)</f>
        <v>98</v>
      </c>
      <c r="AM189" s="6">
        <f>RANK(AV189,AV3:AV390)</f>
        <v>101</v>
      </c>
      <c r="AN189" s="6">
        <f>RANK(AW189,AW3:AW390)</f>
        <v>128</v>
      </c>
      <c r="AO189" s="6">
        <f>RANK(AX189,AX3:AX390)</f>
        <v>109</v>
      </c>
      <c r="AP189" s="6">
        <f>RANK(AY189,AY3:AY390)</f>
        <v>88</v>
      </c>
      <c r="AQ189" s="6">
        <f>RANK(AZ189,AZ3:AZ390)</f>
        <v>83</v>
      </c>
      <c r="AR189" s="10" t="s">
        <v>209</v>
      </c>
      <c r="AS189" s="2">
        <v>973149</v>
      </c>
      <c r="AT189" s="2">
        <v>812937</v>
      </c>
      <c r="AU189" s="2">
        <v>9898516</v>
      </c>
      <c r="AV189" s="2">
        <v>6010196</v>
      </c>
      <c r="AW189" s="2">
        <v>2498563</v>
      </c>
      <c r="AX189" s="2">
        <v>6021423</v>
      </c>
      <c r="AY189" s="2">
        <v>15041830</v>
      </c>
      <c r="AZ189" s="2">
        <v>20319780</v>
      </c>
      <c r="BA189" s="2">
        <f>AS189-AT189</f>
        <v>160212</v>
      </c>
      <c r="BB189" s="3">
        <f>BA189/AT189</f>
        <v>0.19707800235443</v>
      </c>
      <c r="BC189" s="2"/>
      <c r="BD189" s="3"/>
      <c r="BE189" s="2">
        <f>AU189-AV189</f>
        <v>3888320</v>
      </c>
      <c r="BF189" s="3">
        <f>BE189/AV189</f>
        <v>0.64695394293298</v>
      </c>
      <c r="BG189" s="2"/>
      <c r="BH189" s="3"/>
      <c r="BI189" s="2"/>
      <c r="BJ189" s="3"/>
      <c r="BK189" s="2"/>
      <c r="BL189" s="3"/>
      <c r="BM189" s="2"/>
      <c r="BN189" s="3"/>
      <c r="BO189" s="2"/>
      <c r="BP189" s="3"/>
      <c r="BQ189" s="8">
        <f>(BS189-BR189)</f>
        <v>27</v>
      </c>
      <c r="BR189" s="6">
        <f>RANK(CA189,CA3:CA390)</f>
        <v>197</v>
      </c>
      <c r="BS189" s="6">
        <f>RANK(CB189,CB3:CB390)</f>
        <v>224</v>
      </c>
      <c r="BT189" s="6">
        <f>RANK(CC189,CC3:CC390)</f>
        <v>208</v>
      </c>
      <c r="BU189" s="6">
        <f>RANK(CD189,CD3:CD390)</f>
        <v>193</v>
      </c>
      <c r="BV189" s="6">
        <f>RANK(CE189,CE3:CE390)</f>
        <v>135</v>
      </c>
      <c r="BW189" s="6">
        <f>RANK(CF189,CF3:CF390)</f>
        <v>161</v>
      </c>
      <c r="BX189" s="6">
        <f>RANK(CG189,CG3:CG390)</f>
        <v>112</v>
      </c>
      <c r="BY189" s="6">
        <f>RANK(CH189,CH3:CH390)</f>
        <v>99</v>
      </c>
      <c r="BZ189" s="10" t="s">
        <v>209</v>
      </c>
      <c r="CA189" s="2">
        <v>125763</v>
      </c>
      <c r="CB189" s="2">
        <v>61501</v>
      </c>
      <c r="CC189" s="2">
        <v>162095</v>
      </c>
      <c r="CD189" s="2">
        <v>383903</v>
      </c>
      <c r="CE189" s="2">
        <v>2429255</v>
      </c>
      <c r="CF189" s="2">
        <v>807507</v>
      </c>
      <c r="CG189" s="2">
        <v>5919356</v>
      </c>
      <c r="CH189" s="2">
        <v>9743067</v>
      </c>
      <c r="CI189" s="2">
        <f>CA189-CB189</f>
        <v>64262</v>
      </c>
      <c r="CJ189" s="3">
        <f>CI189/CB189</f>
        <v>1.0448935789662</v>
      </c>
      <c r="CK189" s="2"/>
      <c r="CL189" s="3"/>
      <c r="CM189" s="2">
        <f>CC189-CD189</f>
        <v>-221808</v>
      </c>
      <c r="CN189" s="3">
        <f>CM189/CD189</f>
        <v>-0.57777094734868</v>
      </c>
      <c r="CO189" s="2"/>
      <c r="CP189" s="3"/>
      <c r="CQ189" s="2"/>
      <c r="CR189" s="3"/>
      <c r="CS189" s="2"/>
      <c r="CT189" s="3"/>
      <c r="CU189" s="2"/>
      <c r="CV189" s="3"/>
      <c r="CW189" s="2"/>
      <c r="CX189" s="3"/>
      <c r="CY189" s="3"/>
      <c r="CZ189" s="11" t="s">
        <v>209</v>
      </c>
      <c r="DA189" s="2">
        <f>AS189-CA189</f>
        <v>847386</v>
      </c>
      <c r="DB189" s="2"/>
      <c r="DC189" s="2">
        <f>AU189-CC189</f>
        <v>9736421</v>
      </c>
      <c r="DD189" s="2"/>
      <c r="DE189" s="2"/>
      <c r="DF189" s="2"/>
      <c r="DG189" s="2"/>
      <c r="DH189" s="2"/>
      <c r="DI189" s="2"/>
      <c r="DJ189" s="9" t="s">
        <v>209</v>
      </c>
      <c r="DK189" s="4">
        <f>AS189/K189</f>
        <v>0.88555680527649</v>
      </c>
      <c r="DL189" s="4"/>
      <c r="DM189" s="4">
        <f>AU189/M189</f>
        <v>0.98388815550069</v>
      </c>
      <c r="DN189" s="4"/>
      <c r="DO189" s="4"/>
      <c r="DP189" s="4"/>
      <c r="DQ189" s="4"/>
      <c r="DR189" s="4"/>
      <c r="DS189" s="4"/>
    </row>
    <row r="190" spans="1:130">
      <c r="A190" s="6">
        <f>(C190-B190)</f>
        <v>-188</v>
      </c>
      <c r="B190" s="6">
        <f>RANK(K190,K3:K390)</f>
        <v>188</v>
      </c>
      <c r="C190" s="6"/>
      <c r="D190" s="6">
        <f>RANK(M190,M3:M390)</f>
        <v>164</v>
      </c>
      <c r="E190" s="6"/>
      <c r="F190" s="6"/>
      <c r="G190" s="6"/>
      <c r="H190" s="6"/>
      <c r="I190" s="6"/>
      <c r="J190" s="10" t="s">
        <v>210</v>
      </c>
      <c r="K190" s="2">
        <v>1039042</v>
      </c>
      <c r="L190" s="2"/>
      <c r="M190" s="2">
        <v>4330569</v>
      </c>
      <c r="N190" s="2"/>
      <c r="O190" s="2"/>
      <c r="P190" s="2"/>
      <c r="Q190" s="2"/>
      <c r="R190" s="2"/>
      <c r="S190" s="2">
        <f>K190-L190</f>
        <v>1039042</v>
      </c>
      <c r="T190" s="3" t="str">
        <f>S190/L190</f>
        <v>0</v>
      </c>
      <c r="U190" s="2">
        <f>L190-M190</f>
        <v>-4330569</v>
      </c>
      <c r="V190" s="3">
        <f>U190/M190</f>
        <v>-1</v>
      </c>
      <c r="W190" s="2">
        <f>M190-N190</f>
        <v>4330569</v>
      </c>
      <c r="X190" s="3" t="str">
        <f>W190/N190</f>
        <v>0</v>
      </c>
      <c r="Y190" s="2">
        <f>N190-O190</f>
        <v>0</v>
      </c>
      <c r="Z190" s="3" t="str">
        <f>Y190/O190</f>
        <v>0</v>
      </c>
      <c r="AA190" s="2">
        <f>O190-P190</f>
        <v>0</v>
      </c>
      <c r="AB190" s="3" t="str">
        <f>AA190/P190</f>
        <v>0</v>
      </c>
      <c r="AC190" s="2">
        <f>P190-Q190</f>
        <v>0</v>
      </c>
      <c r="AD190" s="3" t="str">
        <f>AC190/Q190</f>
        <v>0</v>
      </c>
      <c r="AE190" s="2">
        <f>Q190-R190</f>
        <v>0</v>
      </c>
      <c r="AF190" s="3" t="str">
        <f>AE190/R190</f>
        <v>0</v>
      </c>
      <c r="AG190" s="2"/>
      <c r="AH190" s="3"/>
      <c r="AI190" s="7">
        <f>(AK190-AJ190)</f>
        <v>-121</v>
      </c>
      <c r="AJ190" s="6">
        <f>RANK(AS190,AS3:AS390)</f>
        <v>121</v>
      </c>
      <c r="AK190" s="6"/>
      <c r="AL190" s="6">
        <f>RANK(AU190,AU3:AU390)</f>
        <v>117</v>
      </c>
      <c r="AM190" s="6"/>
      <c r="AN190" s="6"/>
      <c r="AO190" s="6"/>
      <c r="AP190" s="6"/>
      <c r="AQ190" s="6"/>
      <c r="AR190" s="10" t="s">
        <v>210</v>
      </c>
      <c r="AS190" s="2">
        <v>1039042</v>
      </c>
      <c r="AT190" s="2"/>
      <c r="AU190" s="2">
        <v>4330569</v>
      </c>
      <c r="AV190" s="2"/>
      <c r="AW190" s="2"/>
      <c r="AX190" s="2"/>
      <c r="AY190" s="2"/>
      <c r="AZ190" s="2"/>
      <c r="BA190" s="2">
        <f>AS190-AT190</f>
        <v>1039042</v>
      </c>
      <c r="BB190" s="3" t="str">
        <f>BA190/AT190</f>
        <v>0</v>
      </c>
      <c r="BC190" s="2">
        <f>AT190-AU190</f>
        <v>-4330569</v>
      </c>
      <c r="BD190" s="3">
        <f>BC190/AU190</f>
        <v>-1</v>
      </c>
      <c r="BE190" s="2">
        <f>AU190-AV190</f>
        <v>4330569</v>
      </c>
      <c r="BF190" s="3" t="str">
        <f>BE190/AV190</f>
        <v>0</v>
      </c>
      <c r="BG190" s="2">
        <f>AV190-AW190</f>
        <v>0</v>
      </c>
      <c r="BH190" s="3" t="str">
        <f>BG190/AW190</f>
        <v>0</v>
      </c>
      <c r="BI190" s="2">
        <f>AW190-AX190</f>
        <v>0</v>
      </c>
      <c r="BJ190" s="3" t="str">
        <f>BI190/AX190</f>
        <v>0</v>
      </c>
      <c r="BK190" s="2">
        <f>AX190-AY190</f>
        <v>0</v>
      </c>
      <c r="BL190" s="3" t="str">
        <f>BK190/AY190</f>
        <v>0</v>
      </c>
      <c r="BM190" s="2">
        <f>AY190-AZ190</f>
        <v>0</v>
      </c>
      <c r="BN190" s="3" t="str">
        <f>BM190/AZ190</f>
        <v>0</v>
      </c>
      <c r="BO190" s="2"/>
      <c r="BP190" s="3"/>
      <c r="BQ190" s="8">
        <f>(BS190-BR190)</f>
        <v>-268</v>
      </c>
      <c r="BR190" s="6">
        <f>RANK(CA190,CA3:CA390)</f>
        <v>268</v>
      </c>
      <c r="BS190" s="6"/>
      <c r="BT190" s="6">
        <f>RANK(CC190,CC3:CC390)</f>
        <v>284</v>
      </c>
      <c r="BU190" s="6"/>
      <c r="BV190" s="6"/>
      <c r="BW190" s="6"/>
      <c r="BX190" s="6"/>
      <c r="BY190" s="6"/>
      <c r="BZ190" s="10" t="s">
        <v>210</v>
      </c>
      <c r="CA190" s="2">
        <v>0</v>
      </c>
      <c r="CB190" s="2"/>
      <c r="CC190" s="2">
        <v>0</v>
      </c>
      <c r="CD190" s="2"/>
      <c r="CE190" s="2"/>
      <c r="CF190" s="2"/>
      <c r="CG190" s="2"/>
      <c r="CH190" s="2"/>
      <c r="CI190" s="2">
        <f>CA190-CB190</f>
        <v>0</v>
      </c>
      <c r="CJ190" s="3" t="str">
        <f>CI190/CB190</f>
        <v>0</v>
      </c>
      <c r="CK190" s="2">
        <f>CB190-CC190</f>
        <v>0</v>
      </c>
      <c r="CL190" s="3" t="str">
        <f>CK190/CC190</f>
        <v>0</v>
      </c>
      <c r="CM190" s="2">
        <f>CC190-CD190</f>
        <v>0</v>
      </c>
      <c r="CN190" s="3" t="str">
        <f>CM190/CD190</f>
        <v>0</v>
      </c>
      <c r="CO190" s="2">
        <f>CD190-CE190</f>
        <v>0</v>
      </c>
      <c r="CP190" s="3" t="str">
        <f>CO190/CE190</f>
        <v>0</v>
      </c>
      <c r="CQ190" s="2">
        <f>CE190-CF190</f>
        <v>0</v>
      </c>
      <c r="CR190" s="3" t="str">
        <f>CQ190/CF190</f>
        <v>0</v>
      </c>
      <c r="CS190" s="2">
        <f>CF190-CG190</f>
        <v>0</v>
      </c>
      <c r="CT190" s="3" t="str">
        <f>CS190/CG190</f>
        <v>0</v>
      </c>
      <c r="CU190" s="2">
        <f>CG190-CH190</f>
        <v>0</v>
      </c>
      <c r="CV190" s="3" t="str">
        <f>CU190/CH190</f>
        <v>0</v>
      </c>
      <c r="CW190" s="2"/>
      <c r="CX190" s="3"/>
      <c r="CY190" s="3"/>
      <c r="CZ190" s="11" t="s">
        <v>210</v>
      </c>
      <c r="DA190" s="2">
        <f>AS190-CA190</f>
        <v>1039042</v>
      </c>
      <c r="DB190" s="2">
        <f>AT190-CB190</f>
        <v>0</v>
      </c>
      <c r="DC190" s="2">
        <f>AU190-CC190</f>
        <v>4330569</v>
      </c>
      <c r="DD190" s="2">
        <f>AV190-CD190</f>
        <v>0</v>
      </c>
      <c r="DE190" s="2">
        <f>AW190-CE190</f>
        <v>0</v>
      </c>
      <c r="DF190" s="2">
        <f>AX190-CF190</f>
        <v>0</v>
      </c>
      <c r="DG190" s="2">
        <f>AY190-CG190</f>
        <v>0</v>
      </c>
      <c r="DH190" s="2">
        <f>AZ190-CH190</f>
        <v>0</v>
      </c>
      <c r="DI190" s="2"/>
      <c r="DJ190" s="9" t="s">
        <v>210</v>
      </c>
      <c r="DK190" s="4">
        <f>AS190/K190</f>
        <v>1</v>
      </c>
      <c r="DL190" s="4" t="str">
        <f>AT190/L190</f>
        <v>0</v>
      </c>
      <c r="DM190" s="4">
        <f>AU190/M190</f>
        <v>1</v>
      </c>
      <c r="DN190" s="4" t="str">
        <f>AV190/N190</f>
        <v>0</v>
      </c>
      <c r="DO190" s="4" t="str">
        <f>AW190/O190</f>
        <v>0</v>
      </c>
      <c r="DP190" s="4" t="str">
        <f>AX190/P190</f>
        <v>0</v>
      </c>
      <c r="DQ190" s="4" t="str">
        <f>AY190/Q190</f>
        <v>0</v>
      </c>
      <c r="DR190" s="4" t="str">
        <f>AZ190/R190</f>
        <v>0</v>
      </c>
      <c r="DS190" s="4"/>
    </row>
    <row r="191" spans="1:130">
      <c r="A191" s="6">
        <f>(C191-B191)</f>
        <v>-5</v>
      </c>
      <c r="B191" s="6">
        <f>RANK(K191,K3:K390)</f>
        <v>189</v>
      </c>
      <c r="C191" s="6">
        <f>RANK(L191,L3:L390)</f>
        <v>184</v>
      </c>
      <c r="D191" s="6">
        <f>RANK(M191,M3:M390)</f>
        <v>186</v>
      </c>
      <c r="E191" s="6">
        <f>RANK(N191,N3:N390)</f>
        <v>182</v>
      </c>
      <c r="F191" s="6">
        <f>RANK(O191,O3:O390)</f>
        <v>185</v>
      </c>
      <c r="G191" s="6">
        <f>RANK(P191,P3:P390)</f>
        <v>177</v>
      </c>
      <c r="H191" s="6">
        <f>RANK(Q191,Q3:Q390)</f>
        <v>169</v>
      </c>
      <c r="I191" s="6">
        <f>RANK(R191,R3:R390)</f>
        <v>188</v>
      </c>
      <c r="J191" s="10" t="s">
        <v>211</v>
      </c>
      <c r="K191" s="2">
        <v>958834</v>
      </c>
      <c r="L191" s="2">
        <v>1876334</v>
      </c>
      <c r="M191" s="2">
        <v>1906661</v>
      </c>
      <c r="N191" s="2">
        <v>2021403</v>
      </c>
      <c r="O191" s="2">
        <v>1749735</v>
      </c>
      <c r="P191" s="2">
        <v>2839808</v>
      </c>
      <c r="Q191" s="2">
        <v>2760716</v>
      </c>
      <c r="R191" s="2">
        <v>1314711</v>
      </c>
      <c r="S191" s="2">
        <f>K191-L191</f>
        <v>-917500</v>
      </c>
      <c r="T191" s="3">
        <f>S191/L191</f>
        <v>-0.48898543649478</v>
      </c>
      <c r="U191" s="2">
        <f>L191-M191</f>
        <v>-30327</v>
      </c>
      <c r="V191" s="3">
        <f>U191/M191</f>
        <v>-0.015905816503301</v>
      </c>
      <c r="W191" s="2">
        <f>M191-N191</f>
        <v>-114742</v>
      </c>
      <c r="X191" s="3">
        <f>W191/N191</f>
        <v>-0.056763544923996</v>
      </c>
      <c r="Y191" s="2"/>
      <c r="Z191" s="3"/>
      <c r="AA191" s="2">
        <f>O191-P191</f>
        <v>-1090073</v>
      </c>
      <c r="AB191" s="3">
        <f>AA191/P191</f>
        <v>-0.38385447185162</v>
      </c>
      <c r="AC191" s="2">
        <f>P191-Q191</f>
        <v>79092</v>
      </c>
      <c r="AD191" s="3">
        <f>AC191/Q191</f>
        <v>0.028649089584006</v>
      </c>
      <c r="AE191" s="2"/>
      <c r="AF191" s="3"/>
      <c r="AG191" s="2"/>
      <c r="AH191" s="3"/>
      <c r="AI191" s="7">
        <f>(AK191-AJ191)</f>
        <v>-3</v>
      </c>
      <c r="AJ191" s="6">
        <f>RANK(AS191,AS3:AS390)</f>
        <v>195</v>
      </c>
      <c r="AK191" s="6">
        <f>RANK(AT191,AT3:AT390)</f>
        <v>192</v>
      </c>
      <c r="AL191" s="6">
        <f>RANK(AU191,AU3:AU390)</f>
        <v>220</v>
      </c>
      <c r="AM191" s="6">
        <f>RANK(AV191,AV3:AV390)</f>
        <v>227</v>
      </c>
      <c r="AN191" s="6">
        <f>RANK(AW191,AW3:AW390)</f>
        <v>223</v>
      </c>
      <c r="AO191" s="6">
        <f>RANK(AX191,AX3:AX390)</f>
        <v>214</v>
      </c>
      <c r="AP191" s="6">
        <f>RANK(AY191,AY3:AY390)</f>
        <v>225</v>
      </c>
      <c r="AQ191" s="6">
        <f>RANK(AZ191,AZ3:AZ390)</f>
        <v>183</v>
      </c>
      <c r="AR191" s="10" t="s">
        <v>211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48977</v>
      </c>
      <c r="BA191" s="2">
        <f>AS191-AT191</f>
        <v>0</v>
      </c>
      <c r="BB191" s="3" t="str">
        <f>BA191/AT191</f>
        <v>0</v>
      </c>
      <c r="BC191" s="2">
        <f>AT191-AU191</f>
        <v>0</v>
      </c>
      <c r="BD191" s="3" t="str">
        <f>BC191/AU191</f>
        <v>0</v>
      </c>
      <c r="BE191" s="2">
        <f>AU191-AV191</f>
        <v>0</v>
      </c>
      <c r="BF191" s="3" t="str">
        <f>BE191/AV191</f>
        <v>0</v>
      </c>
      <c r="BG191" s="2"/>
      <c r="BH191" s="3"/>
      <c r="BI191" s="2">
        <f>AW191-AX191</f>
        <v>0</v>
      </c>
      <c r="BJ191" s="3" t="str">
        <f>BI191/AX191</f>
        <v>0</v>
      </c>
      <c r="BK191" s="2">
        <f>AX191-AY191</f>
        <v>0</v>
      </c>
      <c r="BL191" s="3" t="str">
        <f>BK191/AY191</f>
        <v>0</v>
      </c>
      <c r="BM191" s="2"/>
      <c r="BN191" s="3"/>
      <c r="BO191" s="2"/>
      <c r="BP191" s="3"/>
      <c r="BQ191" s="8">
        <f>(BS191-BR191)</f>
        <v>-7</v>
      </c>
      <c r="BR191" s="6">
        <f>RANK(CA191,CA3:CA390)</f>
        <v>159</v>
      </c>
      <c r="BS191" s="6">
        <f>RANK(CB191,CB3:CB390)</f>
        <v>152</v>
      </c>
      <c r="BT191" s="6">
        <f>RANK(CC191,CC3:CC390)</f>
        <v>148</v>
      </c>
      <c r="BU191" s="6">
        <f>RANK(CD191,CD3:CD390)</f>
        <v>147</v>
      </c>
      <c r="BV191" s="6">
        <f>RANK(CE191,CE3:CE390)</f>
        <v>144</v>
      </c>
      <c r="BW191" s="6">
        <f>RANK(CF191,CF3:CF390)</f>
        <v>139</v>
      </c>
      <c r="BX191" s="6">
        <f>RANK(CG191,CG3:CG390)</f>
        <v>130</v>
      </c>
      <c r="BY191" s="6">
        <f>RANK(CH191,CH3:CH390)</f>
        <v>145</v>
      </c>
      <c r="BZ191" s="10" t="s">
        <v>211</v>
      </c>
      <c r="CA191" s="2">
        <v>958834</v>
      </c>
      <c r="CB191" s="2">
        <v>1876334</v>
      </c>
      <c r="CC191" s="2">
        <v>1906661</v>
      </c>
      <c r="CD191" s="2">
        <v>2021403</v>
      </c>
      <c r="CE191" s="2">
        <v>1749735</v>
      </c>
      <c r="CF191" s="2">
        <v>2839808</v>
      </c>
      <c r="CG191" s="2">
        <v>2760716</v>
      </c>
      <c r="CH191" s="2">
        <v>1265734</v>
      </c>
      <c r="CI191" s="2">
        <f>CA191-CB191</f>
        <v>-917500</v>
      </c>
      <c r="CJ191" s="3">
        <f>CI191/CB191</f>
        <v>-0.48898543649478</v>
      </c>
      <c r="CK191" s="2">
        <f>CB191-CC191</f>
        <v>-30327</v>
      </c>
      <c r="CL191" s="3">
        <f>CK191/CC191</f>
        <v>-0.015905816503301</v>
      </c>
      <c r="CM191" s="2">
        <f>CC191-CD191</f>
        <v>-114742</v>
      </c>
      <c r="CN191" s="3">
        <f>CM191/CD191</f>
        <v>-0.056763544923996</v>
      </c>
      <c r="CO191" s="2"/>
      <c r="CP191" s="3"/>
      <c r="CQ191" s="2">
        <f>CE191-CF191</f>
        <v>-1090073</v>
      </c>
      <c r="CR191" s="3">
        <f>CQ191/CF191</f>
        <v>-0.38385447185162</v>
      </c>
      <c r="CS191" s="2">
        <f>CF191-CG191</f>
        <v>79092</v>
      </c>
      <c r="CT191" s="3">
        <f>CS191/CG191</f>
        <v>0.028649089584006</v>
      </c>
      <c r="CU191" s="2"/>
      <c r="CV191" s="3"/>
      <c r="CW191" s="2"/>
      <c r="CX191" s="3"/>
      <c r="CY191" s="3"/>
      <c r="CZ191" s="11" t="s">
        <v>211</v>
      </c>
      <c r="DA191" s="2">
        <f>AS191-CA191</f>
        <v>-958834</v>
      </c>
      <c r="DB191" s="2">
        <f>AT191-CB191</f>
        <v>-1876334</v>
      </c>
      <c r="DC191" s="2">
        <f>AU191-CC191</f>
        <v>-1906661</v>
      </c>
      <c r="DD191" s="2"/>
      <c r="DE191" s="2">
        <f>AW191-CE191</f>
        <v>-1749735</v>
      </c>
      <c r="DF191" s="2">
        <f>AX191-CF191</f>
        <v>-2839808</v>
      </c>
      <c r="DG191" s="2"/>
      <c r="DH191" s="2">
        <f>AZ191-CH191</f>
        <v>-1216757</v>
      </c>
      <c r="DI191" s="2"/>
      <c r="DJ191" s="9" t="s">
        <v>211</v>
      </c>
      <c r="DK191" s="4">
        <f>AS191/K191</f>
        <v>0</v>
      </c>
      <c r="DL191" s="4">
        <f>AT191/L191</f>
        <v>0</v>
      </c>
      <c r="DM191" s="4">
        <f>AU191/M191</f>
        <v>0</v>
      </c>
      <c r="DN191" s="4"/>
      <c r="DO191" s="4">
        <f>AW191/O191</f>
        <v>0</v>
      </c>
      <c r="DP191" s="4">
        <f>AX191/P191</f>
        <v>0</v>
      </c>
      <c r="DQ191" s="4"/>
      <c r="DR191" s="4">
        <f>AZ191/R191</f>
        <v>0.037253054093257</v>
      </c>
      <c r="DS191" s="4"/>
    </row>
    <row r="192" spans="1:130">
      <c r="A192" s="6">
        <f>(C192-B192)</f>
        <v>105</v>
      </c>
      <c r="B192" s="6">
        <f>RANK(K192,K3:K390)</f>
        <v>190</v>
      </c>
      <c r="C192" s="6">
        <f>RANK(L192,L3:L390)</f>
        <v>295</v>
      </c>
      <c r="D192" s="6">
        <f>RANK(M192,M3:M390)</f>
        <v>298</v>
      </c>
      <c r="E192" s="6"/>
      <c r="F192" s="6">
        <f>RANK(O192,O3:O390)</f>
        <v>237</v>
      </c>
      <c r="G192" s="6">
        <f>RANK(P192,P3:P390)</f>
        <v>282</v>
      </c>
      <c r="H192" s="6"/>
      <c r="I192" s="6">
        <f>RANK(R192,R3:R390)</f>
        <v>253</v>
      </c>
      <c r="J192" s="10" t="s">
        <v>212</v>
      </c>
      <c r="K192" s="2">
        <v>934873</v>
      </c>
      <c r="L192" s="2">
        <v>4622</v>
      </c>
      <c r="M192" s="2">
        <v>8503</v>
      </c>
      <c r="N192" s="2"/>
      <c r="O192" s="2">
        <v>279225</v>
      </c>
      <c r="P192" s="2">
        <v>18304</v>
      </c>
      <c r="Q192" s="2"/>
      <c r="R192" s="2">
        <v>80948</v>
      </c>
      <c r="S192" s="2">
        <f>K192-L192</f>
        <v>930251</v>
      </c>
      <c r="T192" s="3">
        <f>S192/L192</f>
        <v>201.26590220684</v>
      </c>
      <c r="U192" s="2">
        <f>L192-M192</f>
        <v>-3881</v>
      </c>
      <c r="V192" s="3">
        <f>U192/M192</f>
        <v>-0.45642714336117</v>
      </c>
      <c r="W192" s="2">
        <f>M192-N192</f>
        <v>8503</v>
      </c>
      <c r="X192" s="3" t="str">
        <f>W192/N192</f>
        <v>0</v>
      </c>
      <c r="Y192" s="2">
        <f>N192-O192</f>
        <v>-279225</v>
      </c>
      <c r="Z192" s="3">
        <f>Y192/O192</f>
        <v>-1</v>
      </c>
      <c r="AA192" s="2">
        <f>O192-P192</f>
        <v>260921</v>
      </c>
      <c r="AB192" s="3">
        <f>AA192/P192</f>
        <v>14.254862325175</v>
      </c>
      <c r="AC192" s="2">
        <f>P192-Q192</f>
        <v>18304</v>
      </c>
      <c r="AD192" s="3" t="str">
        <f>AC192/Q192</f>
        <v>0</v>
      </c>
      <c r="AE192" s="2">
        <f>Q192-R192</f>
        <v>-80948</v>
      </c>
      <c r="AF192" s="3">
        <f>AE192/R192</f>
        <v>-1</v>
      </c>
      <c r="AG192" s="2"/>
      <c r="AH192" s="3"/>
      <c r="AI192" s="7">
        <f>(AK192-AJ192)</f>
        <v>-3</v>
      </c>
      <c r="AJ192" s="6">
        <f>RANK(AS192,AS3:AS390)</f>
        <v>195</v>
      </c>
      <c r="AK192" s="6">
        <f>RANK(AT192,AT3:AT390)</f>
        <v>192</v>
      </c>
      <c r="AL192" s="6">
        <f>RANK(AU192,AU3:AU390)</f>
        <v>220</v>
      </c>
      <c r="AM192" s="6"/>
      <c r="AN192" s="6">
        <f>RANK(AW192,AW3:AW390)</f>
        <v>223</v>
      </c>
      <c r="AO192" s="6">
        <f>RANK(AX192,AX3:AX390)</f>
        <v>214</v>
      </c>
      <c r="AP192" s="6"/>
      <c r="AQ192" s="6">
        <f>RANK(AZ192,AZ3:AZ390)</f>
        <v>215</v>
      </c>
      <c r="AR192" s="10" t="s">
        <v>212</v>
      </c>
      <c r="AS192" s="2">
        <v>0</v>
      </c>
      <c r="AT192" s="2">
        <v>0</v>
      </c>
      <c r="AU192" s="2">
        <v>0</v>
      </c>
      <c r="AV192" s="2"/>
      <c r="AW192" s="2">
        <v>0</v>
      </c>
      <c r="AX192" s="2">
        <v>0</v>
      </c>
      <c r="AY192" s="2"/>
      <c r="AZ192" s="2">
        <v>0</v>
      </c>
      <c r="BA192" s="2">
        <f>AS192-AT192</f>
        <v>0</v>
      </c>
      <c r="BB192" s="3" t="str">
        <f>BA192/AT192</f>
        <v>0</v>
      </c>
      <c r="BC192" s="2">
        <f>AT192-AU192</f>
        <v>0</v>
      </c>
      <c r="BD192" s="3" t="str">
        <f>BC192/AU192</f>
        <v>0</v>
      </c>
      <c r="BE192" s="2">
        <f>AU192-AV192</f>
        <v>0</v>
      </c>
      <c r="BF192" s="3" t="str">
        <f>BE192/AV192</f>
        <v>0</v>
      </c>
      <c r="BG192" s="2">
        <f>AV192-AW192</f>
        <v>0</v>
      </c>
      <c r="BH192" s="3" t="str">
        <f>BG192/AW192</f>
        <v>0</v>
      </c>
      <c r="BI192" s="2">
        <f>AW192-AX192</f>
        <v>0</v>
      </c>
      <c r="BJ192" s="3" t="str">
        <f>BI192/AX192</f>
        <v>0</v>
      </c>
      <c r="BK192" s="2">
        <f>AX192-AY192</f>
        <v>0</v>
      </c>
      <c r="BL192" s="3" t="str">
        <f>BK192/AY192</f>
        <v>0</v>
      </c>
      <c r="BM192" s="2">
        <f>AY192-AZ192</f>
        <v>0</v>
      </c>
      <c r="BN192" s="3" t="str">
        <f>BM192/AZ192</f>
        <v>0</v>
      </c>
      <c r="BO192" s="2"/>
      <c r="BP192" s="3"/>
      <c r="BQ192" s="8">
        <f>(BS192-BR192)</f>
        <v>113</v>
      </c>
      <c r="BR192" s="6">
        <f>RANK(CA192,CA3:CA390)</f>
        <v>160</v>
      </c>
      <c r="BS192" s="6">
        <f>RANK(CB192,CB3:CB390)</f>
        <v>273</v>
      </c>
      <c r="BT192" s="6">
        <f>RANK(CC192,CC3:CC390)</f>
        <v>272</v>
      </c>
      <c r="BU192" s="6"/>
      <c r="BV192" s="6">
        <f>RANK(CE192,CE3:CE390)</f>
        <v>189</v>
      </c>
      <c r="BW192" s="6">
        <f>RANK(CF192,CF3:CF390)</f>
        <v>246</v>
      </c>
      <c r="BX192" s="6"/>
      <c r="BY192" s="6">
        <f>RANK(CH192,CH3:CH390)</f>
        <v>208</v>
      </c>
      <c r="BZ192" s="10" t="s">
        <v>212</v>
      </c>
      <c r="CA192" s="2">
        <v>934873</v>
      </c>
      <c r="CB192" s="2">
        <v>4622</v>
      </c>
      <c r="CC192" s="2">
        <v>8503</v>
      </c>
      <c r="CD192" s="2"/>
      <c r="CE192" s="2">
        <v>279225</v>
      </c>
      <c r="CF192" s="2">
        <v>18304</v>
      </c>
      <c r="CG192" s="2"/>
      <c r="CH192" s="2">
        <v>80948</v>
      </c>
      <c r="CI192" s="2">
        <f>CA192-CB192</f>
        <v>930251</v>
      </c>
      <c r="CJ192" s="3">
        <f>CI192/CB192</f>
        <v>201.26590220684</v>
      </c>
      <c r="CK192" s="2">
        <f>CB192-CC192</f>
        <v>-3881</v>
      </c>
      <c r="CL192" s="3">
        <f>CK192/CC192</f>
        <v>-0.45642714336117</v>
      </c>
      <c r="CM192" s="2">
        <f>CC192-CD192</f>
        <v>8503</v>
      </c>
      <c r="CN192" s="3" t="str">
        <f>CM192/CD192</f>
        <v>0</v>
      </c>
      <c r="CO192" s="2">
        <f>CD192-CE192</f>
        <v>-279225</v>
      </c>
      <c r="CP192" s="3">
        <f>CO192/CE192</f>
        <v>-1</v>
      </c>
      <c r="CQ192" s="2">
        <f>CE192-CF192</f>
        <v>260921</v>
      </c>
      <c r="CR192" s="3">
        <f>CQ192/CF192</f>
        <v>14.254862325175</v>
      </c>
      <c r="CS192" s="2">
        <f>CF192-CG192</f>
        <v>18304</v>
      </c>
      <c r="CT192" s="3" t="str">
        <f>CS192/CG192</f>
        <v>0</v>
      </c>
      <c r="CU192" s="2">
        <f>CG192-CH192</f>
        <v>-80948</v>
      </c>
      <c r="CV192" s="3">
        <f>CU192/CH192</f>
        <v>-1</v>
      </c>
      <c r="CW192" s="2"/>
      <c r="CX192" s="3"/>
      <c r="CY192" s="3"/>
      <c r="CZ192" s="11" t="s">
        <v>212</v>
      </c>
      <c r="DA192" s="2">
        <f>AS192-CA192</f>
        <v>-934873</v>
      </c>
      <c r="DB192" s="2">
        <f>AT192-CB192</f>
        <v>-4622</v>
      </c>
      <c r="DC192" s="2">
        <f>AU192-CC192</f>
        <v>-8503</v>
      </c>
      <c r="DD192" s="2">
        <f>AV192-CD192</f>
        <v>0</v>
      </c>
      <c r="DE192" s="2">
        <f>AW192-CE192</f>
        <v>-279225</v>
      </c>
      <c r="DF192" s="2">
        <f>AX192-CF192</f>
        <v>-18304</v>
      </c>
      <c r="DG192" s="2">
        <f>AY192-CG192</f>
        <v>0</v>
      </c>
      <c r="DH192" s="2">
        <f>AZ192-CH192</f>
        <v>-80948</v>
      </c>
      <c r="DI192" s="2"/>
      <c r="DJ192" s="9" t="s">
        <v>212</v>
      </c>
      <c r="DK192" s="4">
        <f>AS192/K192</f>
        <v>0</v>
      </c>
      <c r="DL192" s="4">
        <f>AT192/L192</f>
        <v>0</v>
      </c>
      <c r="DM192" s="4">
        <f>AU192/M192</f>
        <v>0</v>
      </c>
      <c r="DN192" s="4" t="str">
        <f>AV192/N192</f>
        <v>0</v>
      </c>
      <c r="DO192" s="4">
        <f>AW192/O192</f>
        <v>0</v>
      </c>
      <c r="DP192" s="4">
        <f>AX192/P192</f>
        <v>0</v>
      </c>
      <c r="DQ192" s="4" t="str">
        <f>AY192/Q192</f>
        <v>0</v>
      </c>
      <c r="DR192" s="4">
        <f>AZ192/R192</f>
        <v>0</v>
      </c>
      <c r="DS192" s="4"/>
    </row>
    <row r="193" spans="1:130">
      <c r="A193" s="6">
        <f>(C193-B193)</f>
        <v>-8</v>
      </c>
      <c r="B193" s="6">
        <f>RANK(K193,K3:K390)</f>
        <v>191</v>
      </c>
      <c r="C193" s="6">
        <f>RANK(L193,L3:L390)</f>
        <v>183</v>
      </c>
      <c r="D193" s="6">
        <f>RANK(M193,M3:M390)</f>
        <v>213</v>
      </c>
      <c r="E193" s="6">
        <f>RANK(N193,N3:N390)</f>
        <v>247</v>
      </c>
      <c r="F193" s="6">
        <f>RANK(O193,O3:O390)</f>
        <v>283</v>
      </c>
      <c r="G193" s="6">
        <f>RANK(P193,P3:P390)</f>
        <v>255</v>
      </c>
      <c r="H193" s="6">
        <f>RANK(Q193,Q3:Q390)</f>
        <v>260</v>
      </c>
      <c r="I193" s="6">
        <f>RANK(R193,R3:R390)</f>
        <v>264</v>
      </c>
      <c r="J193" s="10" t="s">
        <v>213</v>
      </c>
      <c r="K193" s="2">
        <v>864074</v>
      </c>
      <c r="L193" s="2">
        <v>2056015</v>
      </c>
      <c r="M193" s="2">
        <v>610196</v>
      </c>
      <c r="N193" s="2">
        <v>158395</v>
      </c>
      <c r="O193" s="2">
        <v>33747</v>
      </c>
      <c r="P193" s="2">
        <v>83997</v>
      </c>
      <c r="Q193" s="2">
        <v>77665</v>
      </c>
      <c r="R193" s="2">
        <v>35352</v>
      </c>
      <c r="S193" s="2">
        <f>K193-L193</f>
        <v>-1191941</v>
      </c>
      <c r="T193" s="3">
        <f>S193/L193</f>
        <v>-0.57973361089292</v>
      </c>
      <c r="U193" s="2">
        <f>L193-M193</f>
        <v>1445819</v>
      </c>
      <c r="V193" s="3">
        <f>U193/M193</f>
        <v>2.3694337557113</v>
      </c>
      <c r="W193" s="2">
        <f>M193-N193</f>
        <v>451801</v>
      </c>
      <c r="X193" s="3">
        <f>W193/N193</f>
        <v>2.8523690773067</v>
      </c>
      <c r="Y193" s="2">
        <f>N193-O193</f>
        <v>124648</v>
      </c>
      <c r="Z193" s="3">
        <f>Y193/O193</f>
        <v>3.6936023942869</v>
      </c>
      <c r="AA193" s="2">
        <f>O193-P193</f>
        <v>-50250</v>
      </c>
      <c r="AB193" s="3">
        <f>AA193/P193</f>
        <v>-0.59823565127326</v>
      </c>
      <c r="AC193" s="2">
        <f>P193-Q193</f>
        <v>6332</v>
      </c>
      <c r="AD193" s="3">
        <f>AC193/Q193</f>
        <v>0.081529646558939</v>
      </c>
      <c r="AE193" s="2">
        <f>Q193-R193</f>
        <v>42313</v>
      </c>
      <c r="AF193" s="3">
        <f>AE193/R193</f>
        <v>1.1969054084635</v>
      </c>
      <c r="AG193" s="2"/>
      <c r="AH193" s="3"/>
      <c r="AI193" s="7">
        <f>(AK193-AJ193)</f>
        <v>-3</v>
      </c>
      <c r="AJ193" s="6">
        <f>RANK(AS193,AS3:AS390)</f>
        <v>195</v>
      </c>
      <c r="AK193" s="6">
        <f>RANK(AT193,AT3:AT390)</f>
        <v>192</v>
      </c>
      <c r="AL193" s="6">
        <f>RANK(AU193,AU3:AU390)</f>
        <v>213</v>
      </c>
      <c r="AM193" s="6">
        <f>RANK(AV193,AV3:AV390)</f>
        <v>212</v>
      </c>
      <c r="AN193" s="6">
        <f>RANK(AW193,AW3:AW390)</f>
        <v>201</v>
      </c>
      <c r="AO193" s="6">
        <f>RANK(AX193,AX3:AX390)</f>
        <v>177</v>
      </c>
      <c r="AP193" s="6">
        <f>RANK(AY193,AY3:AY390)</f>
        <v>176</v>
      </c>
      <c r="AQ193" s="6">
        <f>RANK(AZ193,AZ3:AZ390)</f>
        <v>189</v>
      </c>
      <c r="AR193" s="10" t="s">
        <v>213</v>
      </c>
      <c r="AS193" s="2">
        <v>0</v>
      </c>
      <c r="AT193" s="2">
        <v>0</v>
      </c>
      <c r="AU193" s="2">
        <v>8180</v>
      </c>
      <c r="AV193" s="2">
        <v>12613</v>
      </c>
      <c r="AW193" s="2">
        <v>29268</v>
      </c>
      <c r="AX193" s="2">
        <v>83997</v>
      </c>
      <c r="AY193" s="2">
        <v>77665</v>
      </c>
      <c r="AZ193" s="2">
        <v>29626</v>
      </c>
      <c r="BA193" s="2">
        <f>AS193-AT193</f>
        <v>0</v>
      </c>
      <c r="BB193" s="3" t="str">
        <f>BA193/AT193</f>
        <v>0</v>
      </c>
      <c r="BC193" s="2">
        <f>AT193-AU193</f>
        <v>-8180</v>
      </c>
      <c r="BD193" s="3">
        <f>BC193/AU193</f>
        <v>-1</v>
      </c>
      <c r="BE193" s="2">
        <f>AU193-AV193</f>
        <v>-4433</v>
      </c>
      <c r="BF193" s="3">
        <f>BE193/AV193</f>
        <v>-0.35146277650044</v>
      </c>
      <c r="BG193" s="2">
        <f>AV193-AW193</f>
        <v>-16655</v>
      </c>
      <c r="BH193" s="3">
        <f>BG193/AW193</f>
        <v>-0.56905152384857</v>
      </c>
      <c r="BI193" s="2">
        <f>AW193-AX193</f>
        <v>-54729</v>
      </c>
      <c r="BJ193" s="3">
        <f>BI193/AX193</f>
        <v>-0.65155898424944</v>
      </c>
      <c r="BK193" s="2">
        <f>AX193-AY193</f>
        <v>6332</v>
      </c>
      <c r="BL193" s="3">
        <f>BK193/AY193</f>
        <v>0.081529646558939</v>
      </c>
      <c r="BM193" s="2">
        <f>AY193-AZ193</f>
        <v>48039</v>
      </c>
      <c r="BN193" s="3">
        <f>BM193/AZ193</f>
        <v>1.6215148855735</v>
      </c>
      <c r="BO193" s="2"/>
      <c r="BP193" s="3"/>
      <c r="BQ193" s="8">
        <f>(BS193-BR193)</f>
        <v>-13</v>
      </c>
      <c r="BR193" s="6">
        <f>RANK(CA193,CA3:CA390)</f>
        <v>163</v>
      </c>
      <c r="BS193" s="6">
        <f>RANK(CB193,CB3:CB390)</f>
        <v>150</v>
      </c>
      <c r="BT193" s="6">
        <f>RANK(CC193,CC3:CC390)</f>
        <v>177</v>
      </c>
      <c r="BU193" s="6">
        <f>RANK(CD193,CD3:CD390)</f>
        <v>210</v>
      </c>
      <c r="BV193" s="6">
        <f>RANK(CE193,CE3:CE390)</f>
        <v>275</v>
      </c>
      <c r="BW193" s="6">
        <f>RANK(CF193,CF3:CF390)</f>
        <v>273</v>
      </c>
      <c r="BX193" s="6">
        <f>RANK(CG193,CG3:CG390)</f>
        <v>278</v>
      </c>
      <c r="BY193" s="6">
        <f>RANK(CH193,CH3:CH390)</f>
        <v>257</v>
      </c>
      <c r="BZ193" s="10" t="s">
        <v>213</v>
      </c>
      <c r="CA193" s="2">
        <v>864074</v>
      </c>
      <c r="CB193" s="2">
        <v>2056015</v>
      </c>
      <c r="CC193" s="2">
        <v>602016</v>
      </c>
      <c r="CD193" s="2">
        <v>145782</v>
      </c>
      <c r="CE193" s="2">
        <v>4479</v>
      </c>
      <c r="CF193" s="2">
        <v>0</v>
      </c>
      <c r="CG193" s="2">
        <v>0</v>
      </c>
      <c r="CH193" s="2">
        <v>5726</v>
      </c>
      <c r="CI193" s="2">
        <f>CA193-CB193</f>
        <v>-1191941</v>
      </c>
      <c r="CJ193" s="3">
        <f>CI193/CB193</f>
        <v>-0.57973361089292</v>
      </c>
      <c r="CK193" s="2">
        <f>CB193-CC193</f>
        <v>1453999</v>
      </c>
      <c r="CL193" s="3">
        <f>CK193/CC193</f>
        <v>2.4152165390953</v>
      </c>
      <c r="CM193" s="2">
        <f>CC193-CD193</f>
        <v>456234</v>
      </c>
      <c r="CN193" s="3">
        <f>CM193/CD193</f>
        <v>3.1295633205746</v>
      </c>
      <c r="CO193" s="2">
        <f>CD193-CE193</f>
        <v>141303</v>
      </c>
      <c r="CP193" s="3">
        <f>CO193/CE193</f>
        <v>31.547890154052</v>
      </c>
      <c r="CQ193" s="2">
        <f>CE193-CF193</f>
        <v>4479</v>
      </c>
      <c r="CR193" s="3" t="str">
        <f>CQ193/CF193</f>
        <v>0</v>
      </c>
      <c r="CS193" s="2">
        <f>CF193-CG193</f>
        <v>0</v>
      </c>
      <c r="CT193" s="3" t="str">
        <f>CS193/CG193</f>
        <v>0</v>
      </c>
      <c r="CU193" s="2">
        <f>CG193-CH193</f>
        <v>-5726</v>
      </c>
      <c r="CV193" s="3">
        <f>CU193/CH193</f>
        <v>-1</v>
      </c>
      <c r="CW193" s="2"/>
      <c r="CX193" s="3"/>
      <c r="CY193" s="3"/>
      <c r="CZ193" s="11" t="s">
        <v>213</v>
      </c>
      <c r="DA193" s="2">
        <f>AS193-CA193</f>
        <v>-864074</v>
      </c>
      <c r="DB193" s="2">
        <f>AT193-CB193</f>
        <v>-2056015</v>
      </c>
      <c r="DC193" s="2">
        <f>AU193-CC193</f>
        <v>-593836</v>
      </c>
      <c r="DD193" s="2">
        <f>AV193-CD193</f>
        <v>-133169</v>
      </c>
      <c r="DE193" s="2">
        <f>AW193-CE193</f>
        <v>24789</v>
      </c>
      <c r="DF193" s="2">
        <f>AX193-CF193</f>
        <v>83997</v>
      </c>
      <c r="DG193" s="2">
        <f>AY193-CG193</f>
        <v>77665</v>
      </c>
      <c r="DH193" s="2">
        <f>AZ193-CH193</f>
        <v>23900</v>
      </c>
      <c r="DI193" s="2"/>
      <c r="DJ193" s="9" t="s">
        <v>213</v>
      </c>
      <c r="DK193" s="4">
        <f>AS193/K193</f>
        <v>0</v>
      </c>
      <c r="DL193" s="4">
        <f>AT193/L193</f>
        <v>0</v>
      </c>
      <c r="DM193" s="4">
        <f>AU193/M193</f>
        <v>0.013405528715364</v>
      </c>
      <c r="DN193" s="4">
        <f>AV193/N193</f>
        <v>0.079630038826983</v>
      </c>
      <c r="DO193" s="4">
        <f>AW193/O193</f>
        <v>0.867277091297</v>
      </c>
      <c r="DP193" s="4">
        <f>AX193/P193</f>
        <v>1</v>
      </c>
      <c r="DQ193" s="4">
        <f>AY193/Q193</f>
        <v>1</v>
      </c>
      <c r="DR193" s="4">
        <f>AZ193/R193</f>
        <v>0.83802896582937</v>
      </c>
      <c r="DS193" s="4"/>
    </row>
    <row r="194" spans="1:130">
      <c r="A194" s="6">
        <f>(C194-B194)</f>
        <v>11</v>
      </c>
      <c r="B194" s="6">
        <f>RANK(K194,K3:K390)</f>
        <v>192</v>
      </c>
      <c r="C194" s="6">
        <f>RANK(L194,L3:L390)</f>
        <v>203</v>
      </c>
      <c r="D194" s="6">
        <f>RANK(M194,M3:M390)</f>
        <v>211</v>
      </c>
      <c r="E194" s="6">
        <f>RANK(N194,N3:N390)</f>
        <v>201</v>
      </c>
      <c r="F194" s="6">
        <f>RANK(O194,O3:O390)</f>
        <v>229</v>
      </c>
      <c r="G194" s="6">
        <f>RANK(P194,P3:P390)</f>
        <v>220</v>
      </c>
      <c r="H194" s="6">
        <f>RANK(Q194,Q3:Q390)</f>
        <v>233</v>
      </c>
      <c r="I194" s="6">
        <f>RANK(R194,R3:R390)</f>
        <v>202</v>
      </c>
      <c r="J194" s="10" t="s">
        <v>214</v>
      </c>
      <c r="K194" s="2">
        <v>838899</v>
      </c>
      <c r="L194" s="2">
        <v>701649</v>
      </c>
      <c r="M194" s="2">
        <v>659785</v>
      </c>
      <c r="N194" s="2">
        <v>1121891</v>
      </c>
      <c r="O194" s="2">
        <v>358316</v>
      </c>
      <c r="P194" s="2">
        <v>431998</v>
      </c>
      <c r="Q194" s="2">
        <v>283901</v>
      </c>
      <c r="R194" s="2">
        <v>698093</v>
      </c>
      <c r="S194" s="2">
        <f>K194-L194</f>
        <v>137250</v>
      </c>
      <c r="T194" s="3">
        <f>S194/L194</f>
        <v>0.19561062582573</v>
      </c>
      <c r="U194" s="2">
        <f>L194-M194</f>
        <v>41864</v>
      </c>
      <c r="V194" s="3">
        <f>U194/M194</f>
        <v>0.063450972665338</v>
      </c>
      <c r="W194" s="2">
        <f>M194-N194</f>
        <v>-462106</v>
      </c>
      <c r="X194" s="3">
        <f>W194/N194</f>
        <v>-0.41189919519811</v>
      </c>
      <c r="Y194" s="2">
        <f>N194-O194</f>
        <v>763575</v>
      </c>
      <c r="Z194" s="3">
        <f>Y194/O194</f>
        <v>2.131010058161</v>
      </c>
      <c r="AA194" s="2">
        <f>O194-P194</f>
        <v>-73682</v>
      </c>
      <c r="AB194" s="3">
        <f>AA194/P194</f>
        <v>-0.17056097481933</v>
      </c>
      <c r="AC194" s="2">
        <f>P194-Q194</f>
        <v>148097</v>
      </c>
      <c r="AD194" s="3">
        <f>AC194/Q194</f>
        <v>0.52165015269407</v>
      </c>
      <c r="AE194" s="2">
        <f>Q194-R194</f>
        <v>-414192</v>
      </c>
      <c r="AF194" s="3">
        <f>AE194/R194</f>
        <v>-0.59331922824036</v>
      </c>
      <c r="AG194" s="2"/>
      <c r="AH194" s="3"/>
      <c r="AI194" s="7">
        <f>(AK194-AJ194)</f>
        <v>-21</v>
      </c>
      <c r="AJ194" s="6">
        <f>RANK(AS194,AS3:AS390)</f>
        <v>193</v>
      </c>
      <c r="AK194" s="6">
        <f>RANK(AT194,AT3:AT390)</f>
        <v>172</v>
      </c>
      <c r="AL194" s="6">
        <f>RANK(AU194,AU3:AU390)</f>
        <v>204</v>
      </c>
      <c r="AM194" s="6">
        <f>RANK(AV194,AV3:AV390)</f>
        <v>227</v>
      </c>
      <c r="AN194" s="6">
        <f>RANK(AW194,AW3:AW390)</f>
        <v>223</v>
      </c>
      <c r="AO194" s="6">
        <f>RANK(AX194,AX3:AX390)</f>
        <v>214</v>
      </c>
      <c r="AP194" s="6">
        <f>RANK(AY194,AY3:AY390)</f>
        <v>225</v>
      </c>
      <c r="AQ194" s="6">
        <f>RANK(AZ194,AZ3:AZ390)</f>
        <v>215</v>
      </c>
      <c r="AR194" s="10" t="s">
        <v>214</v>
      </c>
      <c r="AS194" s="2">
        <v>4900</v>
      </c>
      <c r="AT194" s="2">
        <v>44400</v>
      </c>
      <c r="AU194" s="2">
        <v>20257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f>AS194-AT194</f>
        <v>-39500</v>
      </c>
      <c r="BB194" s="3">
        <f>BA194/AT194</f>
        <v>-0.88963963963964</v>
      </c>
      <c r="BC194" s="2">
        <f>AT194-AU194</f>
        <v>24143</v>
      </c>
      <c r="BD194" s="3">
        <f>BC194/AU194</f>
        <v>1.1918349212618</v>
      </c>
      <c r="BE194" s="2">
        <f>AU194-AV194</f>
        <v>20257</v>
      </c>
      <c r="BF194" s="3" t="str">
        <f>BE194/AV194</f>
        <v>0</v>
      </c>
      <c r="BG194" s="2">
        <f>AV194-AW194</f>
        <v>0</v>
      </c>
      <c r="BH194" s="3" t="str">
        <f>BG194/AW194</f>
        <v>0</v>
      </c>
      <c r="BI194" s="2">
        <f>AW194-AX194</f>
        <v>0</v>
      </c>
      <c r="BJ194" s="3" t="str">
        <f>BI194/AX194</f>
        <v>0</v>
      </c>
      <c r="BK194" s="2">
        <f>AX194-AY194</f>
        <v>0</v>
      </c>
      <c r="BL194" s="3" t="str">
        <f>BK194/AY194</f>
        <v>0</v>
      </c>
      <c r="BM194" s="2">
        <f>AY194-AZ194</f>
        <v>0</v>
      </c>
      <c r="BN194" s="3" t="str">
        <f>BM194/AZ194</f>
        <v>0</v>
      </c>
      <c r="BO194" s="2"/>
      <c r="BP194" s="3"/>
      <c r="BQ194" s="8">
        <f>(BS194-BR194)</f>
        <v>9</v>
      </c>
      <c r="BR194" s="6">
        <f>RANK(CA194,CA3:CA390)</f>
        <v>164</v>
      </c>
      <c r="BS194" s="6">
        <f>RANK(CB194,CB3:CB390)</f>
        <v>173</v>
      </c>
      <c r="BT194" s="6">
        <f>RANK(CC194,CC3:CC390)</f>
        <v>175</v>
      </c>
      <c r="BU194" s="6">
        <f>RANK(CD194,CD3:CD390)</f>
        <v>167</v>
      </c>
      <c r="BV194" s="6">
        <f>RANK(CE194,CE3:CE390)</f>
        <v>184</v>
      </c>
      <c r="BW194" s="6">
        <f>RANK(CF194,CF3:CF390)</f>
        <v>178</v>
      </c>
      <c r="BX194" s="6">
        <f>RANK(CG194,CG3:CG390)</f>
        <v>184</v>
      </c>
      <c r="BY194" s="6">
        <f>RANK(CH194,CH3:CH390)</f>
        <v>160</v>
      </c>
      <c r="BZ194" s="10" t="s">
        <v>214</v>
      </c>
      <c r="CA194" s="2">
        <v>833999</v>
      </c>
      <c r="CB194" s="2">
        <v>657249</v>
      </c>
      <c r="CC194" s="2">
        <v>639528</v>
      </c>
      <c r="CD194" s="2">
        <v>1121891</v>
      </c>
      <c r="CE194" s="2">
        <v>358316</v>
      </c>
      <c r="CF194" s="2">
        <v>431998</v>
      </c>
      <c r="CG194" s="2">
        <v>283901</v>
      </c>
      <c r="CH194" s="2">
        <v>698093</v>
      </c>
      <c r="CI194" s="2">
        <f>CA194-CB194</f>
        <v>176750</v>
      </c>
      <c r="CJ194" s="3">
        <f>CI194/CB194</f>
        <v>0.26892395423957</v>
      </c>
      <c r="CK194" s="2">
        <f>CB194-CC194</f>
        <v>17721</v>
      </c>
      <c r="CL194" s="3">
        <f>CK194/CC194</f>
        <v>0.027709498254963</v>
      </c>
      <c r="CM194" s="2">
        <f>CC194-CD194</f>
        <v>-482363</v>
      </c>
      <c r="CN194" s="3">
        <f>CM194/CD194</f>
        <v>-0.42995531651471</v>
      </c>
      <c r="CO194" s="2">
        <f>CD194-CE194</f>
        <v>763575</v>
      </c>
      <c r="CP194" s="3">
        <f>CO194/CE194</f>
        <v>2.131010058161</v>
      </c>
      <c r="CQ194" s="2">
        <f>CE194-CF194</f>
        <v>-73682</v>
      </c>
      <c r="CR194" s="3">
        <f>CQ194/CF194</f>
        <v>-0.17056097481933</v>
      </c>
      <c r="CS194" s="2">
        <f>CF194-CG194</f>
        <v>148097</v>
      </c>
      <c r="CT194" s="3">
        <f>CS194/CG194</f>
        <v>0.52165015269407</v>
      </c>
      <c r="CU194" s="2">
        <f>CG194-CH194</f>
        <v>-414192</v>
      </c>
      <c r="CV194" s="3">
        <f>CU194/CH194</f>
        <v>-0.59331922824036</v>
      </c>
      <c r="CW194" s="2"/>
      <c r="CX194" s="3"/>
      <c r="CY194" s="3"/>
      <c r="CZ194" s="11" t="s">
        <v>214</v>
      </c>
      <c r="DA194" s="2">
        <f>AS194-CA194</f>
        <v>-829099</v>
      </c>
      <c r="DB194" s="2">
        <f>AT194-CB194</f>
        <v>-612849</v>
      </c>
      <c r="DC194" s="2">
        <f>AU194-CC194</f>
        <v>-619271</v>
      </c>
      <c r="DD194" s="2">
        <f>AV194-CD194</f>
        <v>-1121891</v>
      </c>
      <c r="DE194" s="2">
        <f>AW194-CE194</f>
        <v>-358316</v>
      </c>
      <c r="DF194" s="2">
        <f>AX194-CF194</f>
        <v>-431998</v>
      </c>
      <c r="DG194" s="2">
        <f>AY194-CG194</f>
        <v>-283901</v>
      </c>
      <c r="DH194" s="2">
        <f>AZ194-CH194</f>
        <v>-698093</v>
      </c>
      <c r="DI194" s="2"/>
      <c r="DJ194" s="9" t="s">
        <v>214</v>
      </c>
      <c r="DK194" s="4">
        <f>AS194/K194</f>
        <v>0.0058409892013222</v>
      </c>
      <c r="DL194" s="4">
        <f>AT194/L194</f>
        <v>0.063279502999363</v>
      </c>
      <c r="DM194" s="4">
        <f>AU194/M194</f>
        <v>0.03070242579022</v>
      </c>
      <c r="DN194" s="4">
        <f>AV194/N194</f>
        <v>0</v>
      </c>
      <c r="DO194" s="4">
        <f>AW194/O194</f>
        <v>0</v>
      </c>
      <c r="DP194" s="4">
        <f>AX194/P194</f>
        <v>0</v>
      </c>
      <c r="DQ194" s="4">
        <f>AY194/Q194</f>
        <v>0</v>
      </c>
      <c r="DR194" s="4">
        <f>AZ194/R194</f>
        <v>0</v>
      </c>
      <c r="DS194" s="4"/>
    </row>
    <row r="195" spans="1:130">
      <c r="A195" s="6">
        <f>(C195-B195)</f>
        <v>-38</v>
      </c>
      <c r="B195" s="6">
        <f>RANK(K195,K3:K390)</f>
        <v>193</v>
      </c>
      <c r="C195" s="6">
        <f>RANK(L195,L3:L390)</f>
        <v>155</v>
      </c>
      <c r="D195" s="6">
        <f>RANK(M195,M3:M390)</f>
        <v>167</v>
      </c>
      <c r="E195" s="6">
        <f>RANK(N195,N3:N390)</f>
        <v>184</v>
      </c>
      <c r="F195" s="6">
        <f>RANK(O195,O3:O390)</f>
        <v>187</v>
      </c>
      <c r="G195" s="6">
        <f>RANK(P195,P3:P390)</f>
        <v>224</v>
      </c>
      <c r="H195" s="6">
        <f>RANK(Q195,Q3:Q390)</f>
        <v>220</v>
      </c>
      <c r="I195" s="6">
        <f>RANK(R195,R3:R390)</f>
        <v>230</v>
      </c>
      <c r="J195" s="10" t="s">
        <v>215</v>
      </c>
      <c r="K195" s="2">
        <v>836866</v>
      </c>
      <c r="L195" s="2">
        <v>4884117</v>
      </c>
      <c r="M195" s="2">
        <v>4117836</v>
      </c>
      <c r="N195" s="2">
        <v>1854984</v>
      </c>
      <c r="O195" s="2">
        <v>1697016</v>
      </c>
      <c r="P195" s="2">
        <v>325546</v>
      </c>
      <c r="Q195" s="2">
        <v>447358</v>
      </c>
      <c r="R195" s="2">
        <v>216770</v>
      </c>
      <c r="S195" s="2">
        <f>K195-L195</f>
        <v>-4047251</v>
      </c>
      <c r="T195" s="3">
        <f>S195/L195</f>
        <v>-0.82865561983875</v>
      </c>
      <c r="U195" s="2">
        <f>L195-M195</f>
        <v>766281</v>
      </c>
      <c r="V195" s="3">
        <f>U195/M195</f>
        <v>0.18608827549227</v>
      </c>
      <c r="W195" s="2">
        <f>M195-N195</f>
        <v>2262852</v>
      </c>
      <c r="X195" s="3">
        <f>W195/N195</f>
        <v>1.2198768291263</v>
      </c>
      <c r="Y195" s="2">
        <f>N195-O195</f>
        <v>157968</v>
      </c>
      <c r="Z195" s="3">
        <f>Y195/O195</f>
        <v>0.093085745803222</v>
      </c>
      <c r="AA195" s="2">
        <f>O195-P195</f>
        <v>1371470</v>
      </c>
      <c r="AB195" s="3">
        <f>AA195/P195</f>
        <v>4.2128301376764</v>
      </c>
      <c r="AC195" s="2">
        <f>P195-Q195</f>
        <v>-121812</v>
      </c>
      <c r="AD195" s="3">
        <f>AC195/Q195</f>
        <v>-0.27229198986047</v>
      </c>
      <c r="AE195" s="2">
        <f>Q195-R195</f>
        <v>230588</v>
      </c>
      <c r="AF195" s="3">
        <f>AE195/R195</f>
        <v>1.0637449831619</v>
      </c>
      <c r="AG195" s="2"/>
      <c r="AH195" s="3"/>
      <c r="AI195" s="7">
        <f>(AK195-AJ195)</f>
        <v>-20</v>
      </c>
      <c r="AJ195" s="6">
        <f>RANK(AS195,AS3:AS390)</f>
        <v>128</v>
      </c>
      <c r="AK195" s="6">
        <f>RANK(AT195,AT3:AT390)</f>
        <v>108</v>
      </c>
      <c r="AL195" s="6">
        <f>RANK(AU195,AU3:AU390)</f>
        <v>119</v>
      </c>
      <c r="AM195" s="6">
        <f>RANK(AV195,AV3:AV390)</f>
        <v>129</v>
      </c>
      <c r="AN195" s="6">
        <f>RANK(AW195,AW3:AW390)</f>
        <v>138</v>
      </c>
      <c r="AO195" s="6">
        <f>RANK(AX195,AX3:AX390)</f>
        <v>159</v>
      </c>
      <c r="AP195" s="6">
        <f>RANK(AY195,AY3:AY390)</f>
        <v>149</v>
      </c>
      <c r="AQ195" s="6">
        <f>RANK(AZ195,AZ3:AZ390)</f>
        <v>161</v>
      </c>
      <c r="AR195" s="10" t="s">
        <v>215</v>
      </c>
      <c r="AS195" s="2">
        <v>753502</v>
      </c>
      <c r="AT195" s="2">
        <v>3839523</v>
      </c>
      <c r="AU195" s="2">
        <v>3926476</v>
      </c>
      <c r="AV195" s="2">
        <v>1406038</v>
      </c>
      <c r="AW195" s="2">
        <v>1585087</v>
      </c>
      <c r="AX195" s="2">
        <v>249105</v>
      </c>
      <c r="AY195" s="2">
        <v>414715</v>
      </c>
      <c r="AZ195" s="2">
        <v>205815</v>
      </c>
      <c r="BA195" s="2">
        <f>AS195-AT195</f>
        <v>-3086021</v>
      </c>
      <c r="BB195" s="3">
        <f>BA195/AT195</f>
        <v>-0.80375114304563</v>
      </c>
      <c r="BC195" s="2">
        <f>AT195-AU195</f>
        <v>-86953</v>
      </c>
      <c r="BD195" s="3">
        <f>BC195/AU195</f>
        <v>-0.022145302810968</v>
      </c>
      <c r="BE195" s="2">
        <f>AU195-AV195</f>
        <v>2520438</v>
      </c>
      <c r="BF195" s="3">
        <f>BE195/AV195</f>
        <v>1.792581708318</v>
      </c>
      <c r="BG195" s="2">
        <f>AV195-AW195</f>
        <v>-179049</v>
      </c>
      <c r="BH195" s="3">
        <f>BG195/AW195</f>
        <v>-0.1129584685257</v>
      </c>
      <c r="BI195" s="2">
        <f>AW195-AX195</f>
        <v>1335982</v>
      </c>
      <c r="BJ195" s="3">
        <f>BI195/AX195</f>
        <v>5.3631279982337</v>
      </c>
      <c r="BK195" s="2">
        <f>AX195-AY195</f>
        <v>-165610</v>
      </c>
      <c r="BL195" s="3">
        <f>BK195/AY195</f>
        <v>-0.39933448271705</v>
      </c>
      <c r="BM195" s="2">
        <f>AY195-AZ195</f>
        <v>208900</v>
      </c>
      <c r="BN195" s="3">
        <f>BM195/AZ195</f>
        <v>1.0149891893205</v>
      </c>
      <c r="BO195" s="2"/>
      <c r="BP195" s="3"/>
      <c r="BQ195" s="8">
        <f>(BS195-BR195)</f>
        <v>-44</v>
      </c>
      <c r="BR195" s="6">
        <f>RANK(CA195,CA3:CA390)</f>
        <v>206</v>
      </c>
      <c r="BS195" s="6">
        <f>RANK(CB195,CB3:CB390)</f>
        <v>162</v>
      </c>
      <c r="BT195" s="6">
        <f>RANK(CC195,CC3:CC390)</f>
        <v>204</v>
      </c>
      <c r="BU195" s="6">
        <f>RANK(CD195,CD3:CD390)</f>
        <v>190</v>
      </c>
      <c r="BV195" s="6">
        <f>RANK(CE195,CE3:CE390)</f>
        <v>213</v>
      </c>
      <c r="BW195" s="6">
        <f>RANK(CF195,CF3:CF390)</f>
        <v>216</v>
      </c>
      <c r="BX195" s="6">
        <f>RANK(CG195,CG3:CG390)</f>
        <v>232</v>
      </c>
      <c r="BY195" s="6">
        <f>RANK(CH195,CH3:CH390)</f>
        <v>243</v>
      </c>
      <c r="BZ195" s="10" t="s">
        <v>215</v>
      </c>
      <c r="CA195" s="2">
        <v>83364</v>
      </c>
      <c r="CB195" s="2">
        <v>1044594</v>
      </c>
      <c r="CC195" s="2">
        <v>191360</v>
      </c>
      <c r="CD195" s="2">
        <v>448946</v>
      </c>
      <c r="CE195" s="2">
        <v>111929</v>
      </c>
      <c r="CF195" s="2">
        <v>76441</v>
      </c>
      <c r="CG195" s="2">
        <v>32643</v>
      </c>
      <c r="CH195" s="2">
        <v>10955</v>
      </c>
      <c r="CI195" s="2">
        <f>CA195-CB195</f>
        <v>-961230</v>
      </c>
      <c r="CJ195" s="3">
        <f>CI195/CB195</f>
        <v>-0.92019483167623</v>
      </c>
      <c r="CK195" s="2">
        <f>CB195-CC195</f>
        <v>853234</v>
      </c>
      <c r="CL195" s="3">
        <f>CK195/CC195</f>
        <v>4.4587897157191</v>
      </c>
      <c r="CM195" s="2">
        <f>CC195-CD195</f>
        <v>-257586</v>
      </c>
      <c r="CN195" s="3">
        <f>CM195/CD195</f>
        <v>-0.5737572001978</v>
      </c>
      <c r="CO195" s="2">
        <f>CD195-CE195</f>
        <v>337017</v>
      </c>
      <c r="CP195" s="3">
        <f>CO195/CE195</f>
        <v>3.0109891091674</v>
      </c>
      <c r="CQ195" s="2">
        <f>CE195-CF195</f>
        <v>35488</v>
      </c>
      <c r="CR195" s="3">
        <f>CQ195/CF195</f>
        <v>0.46425347653746</v>
      </c>
      <c r="CS195" s="2">
        <f>CF195-CG195</f>
        <v>43798</v>
      </c>
      <c r="CT195" s="3">
        <f>CS195/CG195</f>
        <v>1.3417271696842</v>
      </c>
      <c r="CU195" s="2">
        <f>CG195-CH195</f>
        <v>21688</v>
      </c>
      <c r="CV195" s="3">
        <f>CU195/CH195</f>
        <v>1.9797352806937</v>
      </c>
      <c r="CW195" s="2"/>
      <c r="CX195" s="3"/>
      <c r="CY195" s="3"/>
      <c r="CZ195" s="11" t="s">
        <v>215</v>
      </c>
      <c r="DA195" s="2">
        <f>AS195-CA195</f>
        <v>670138</v>
      </c>
      <c r="DB195" s="2">
        <f>AT195-CB195</f>
        <v>2794929</v>
      </c>
      <c r="DC195" s="2">
        <f>AU195-CC195</f>
        <v>3735116</v>
      </c>
      <c r="DD195" s="2">
        <f>AV195-CD195</f>
        <v>957092</v>
      </c>
      <c r="DE195" s="2">
        <f>AW195-CE195</f>
        <v>1473158</v>
      </c>
      <c r="DF195" s="2">
        <f>AX195-CF195</f>
        <v>172664</v>
      </c>
      <c r="DG195" s="2">
        <f>AY195-CG195</f>
        <v>382072</v>
      </c>
      <c r="DH195" s="2">
        <f>AZ195-CH195</f>
        <v>194860</v>
      </c>
      <c r="DI195" s="2"/>
      <c r="DJ195" s="9" t="s">
        <v>215</v>
      </c>
      <c r="DK195" s="4">
        <f>AS195/K195</f>
        <v>0.90038548584839</v>
      </c>
      <c r="DL195" s="4">
        <f>AT195/L195</f>
        <v>0.78612428817737</v>
      </c>
      <c r="DM195" s="4">
        <f>AU195/M195</f>
        <v>0.95352898949837</v>
      </c>
      <c r="DN195" s="4">
        <f>AV195/N195</f>
        <v>0.75797850547498</v>
      </c>
      <c r="DO195" s="4">
        <f>AW195/O195</f>
        <v>0.93404363895214</v>
      </c>
      <c r="DP195" s="4">
        <f>AX195/P195</f>
        <v>0.76519140152237</v>
      </c>
      <c r="DQ195" s="4">
        <f>AY195/Q195</f>
        <v>0.92703159438302</v>
      </c>
      <c r="DR195" s="4">
        <f>AZ195/R195</f>
        <v>0.94946256400793</v>
      </c>
      <c r="DS195" s="4"/>
    </row>
    <row r="196" spans="1:130">
      <c r="A196" s="6">
        <f>(C196-B196)</f>
        <v>7</v>
      </c>
      <c r="B196" s="6">
        <f>RANK(K196,K3:K390)</f>
        <v>194</v>
      </c>
      <c r="C196" s="6">
        <f>RANK(L196,L3:L390)</f>
        <v>201</v>
      </c>
      <c r="D196" s="6">
        <f>RANK(M196,M3:M390)</f>
        <v>176</v>
      </c>
      <c r="E196" s="6">
        <f>RANK(N196,N3:N390)</f>
        <v>199</v>
      </c>
      <c r="F196" s="6">
        <f>RANK(O196,O3:O390)</f>
        <v>191</v>
      </c>
      <c r="G196" s="6">
        <f>RANK(P196,P3:P390)</f>
        <v>179</v>
      </c>
      <c r="H196" s="6">
        <f>RANK(Q196,Q3:Q390)</f>
        <v>158</v>
      </c>
      <c r="I196" s="6">
        <f>RANK(R196,R3:R390)</f>
        <v>148</v>
      </c>
      <c r="J196" s="10" t="s">
        <v>216</v>
      </c>
      <c r="K196" s="2">
        <v>771777</v>
      </c>
      <c r="L196" s="2">
        <v>736885</v>
      </c>
      <c r="M196" s="2">
        <v>2705751</v>
      </c>
      <c r="N196" s="2">
        <v>1271483</v>
      </c>
      <c r="O196" s="2">
        <v>1546255</v>
      </c>
      <c r="P196" s="2">
        <v>2431198</v>
      </c>
      <c r="Q196" s="2">
        <v>3859323</v>
      </c>
      <c r="R196" s="2">
        <v>5049518</v>
      </c>
      <c r="S196" s="2">
        <f>K196-L196</f>
        <v>34892</v>
      </c>
      <c r="T196" s="3">
        <f>S196/L196</f>
        <v>0.047350672085875</v>
      </c>
      <c r="U196" s="2">
        <f>L196-M196</f>
        <v>-1968866</v>
      </c>
      <c r="V196" s="3">
        <f>U196/M196</f>
        <v>-0.72765971443788</v>
      </c>
      <c r="W196" s="2">
        <f>M196-N196</f>
        <v>1434268</v>
      </c>
      <c r="X196" s="3">
        <f>W196/N196</f>
        <v>1.1280276653325</v>
      </c>
      <c r="Y196" s="2">
        <f>N196-O196</f>
        <v>-274772</v>
      </c>
      <c r="Z196" s="3">
        <f>Y196/O196</f>
        <v>-0.17770160807887</v>
      </c>
      <c r="AA196" s="2">
        <f>O196-P196</f>
        <v>-884943</v>
      </c>
      <c r="AB196" s="3">
        <f>AA196/P196</f>
        <v>-0.3639946232269</v>
      </c>
      <c r="AC196" s="2">
        <f>P196-Q196</f>
        <v>-1428125</v>
      </c>
      <c r="AD196" s="3">
        <f>AC196/Q196</f>
        <v>-0.37004547170579</v>
      </c>
      <c r="AE196" s="2">
        <f>Q196-R196</f>
        <v>-1190195</v>
      </c>
      <c r="AF196" s="3">
        <f>AE196/R196</f>
        <v>-0.2357046751789</v>
      </c>
      <c r="AG196" s="2"/>
      <c r="AH196" s="3"/>
      <c r="AI196" s="7">
        <f>(AK196-AJ196)</f>
        <v>-3</v>
      </c>
      <c r="AJ196" s="6">
        <f>RANK(AS196,AS3:AS390)</f>
        <v>195</v>
      </c>
      <c r="AK196" s="6">
        <f>RANK(AT196,AT3:AT390)</f>
        <v>192</v>
      </c>
      <c r="AL196" s="6">
        <f>RANK(AU196,AU3:AU390)</f>
        <v>220</v>
      </c>
      <c r="AM196" s="6">
        <f>RANK(AV196,AV3:AV390)</f>
        <v>186</v>
      </c>
      <c r="AN196" s="6">
        <f>RANK(AW196,AW3:AW390)</f>
        <v>223</v>
      </c>
      <c r="AO196" s="6">
        <f>RANK(AX196,AX3:AX390)</f>
        <v>214</v>
      </c>
      <c r="AP196" s="6">
        <f>RANK(AY196,AY3:AY390)</f>
        <v>225</v>
      </c>
      <c r="AQ196" s="6">
        <f>RANK(AZ196,AZ3:AZ390)</f>
        <v>215</v>
      </c>
      <c r="AR196" s="10" t="s">
        <v>216</v>
      </c>
      <c r="AS196" s="2">
        <v>0</v>
      </c>
      <c r="AT196" s="2">
        <v>0</v>
      </c>
      <c r="AU196" s="2">
        <v>0</v>
      </c>
      <c r="AV196" s="2">
        <v>59539</v>
      </c>
      <c r="AW196" s="2">
        <v>0</v>
      </c>
      <c r="AX196" s="2">
        <v>0</v>
      </c>
      <c r="AY196" s="2">
        <v>0</v>
      </c>
      <c r="AZ196" s="2">
        <v>0</v>
      </c>
      <c r="BA196" s="2">
        <f>AS196-AT196</f>
        <v>0</v>
      </c>
      <c r="BB196" s="3" t="str">
        <f>BA196/AT196</f>
        <v>0</v>
      </c>
      <c r="BC196" s="2">
        <f>AT196-AU196</f>
        <v>0</v>
      </c>
      <c r="BD196" s="3" t="str">
        <f>BC196/AU196</f>
        <v>0</v>
      </c>
      <c r="BE196" s="2">
        <f>AU196-AV196</f>
        <v>-59539</v>
      </c>
      <c r="BF196" s="3">
        <f>BE196/AV196</f>
        <v>-1</v>
      </c>
      <c r="BG196" s="2">
        <f>AV196-AW196</f>
        <v>59539</v>
      </c>
      <c r="BH196" s="3" t="str">
        <f>BG196/AW196</f>
        <v>0</v>
      </c>
      <c r="BI196" s="2">
        <f>AW196-AX196</f>
        <v>0</v>
      </c>
      <c r="BJ196" s="3" t="str">
        <f>BI196/AX196</f>
        <v>0</v>
      </c>
      <c r="BK196" s="2">
        <f>AX196-AY196</f>
        <v>0</v>
      </c>
      <c r="BL196" s="3" t="str">
        <f>BK196/AY196</f>
        <v>0</v>
      </c>
      <c r="BM196" s="2">
        <f>AY196-AZ196</f>
        <v>0</v>
      </c>
      <c r="BN196" s="3" t="str">
        <f>BM196/AZ196</f>
        <v>0</v>
      </c>
      <c r="BO196" s="2"/>
      <c r="BP196" s="3"/>
      <c r="BQ196" s="8">
        <f>(BS196-BR196)</f>
        <v>3</v>
      </c>
      <c r="BR196" s="6">
        <f>RANK(CA196,CA3:CA390)</f>
        <v>165</v>
      </c>
      <c r="BS196" s="6">
        <f>RANK(CB196,CB3:CB390)</f>
        <v>168</v>
      </c>
      <c r="BT196" s="6">
        <f>RANK(CC196,CC3:CC390)</f>
        <v>140</v>
      </c>
      <c r="BU196" s="6">
        <f>RANK(CD196,CD3:CD390)</f>
        <v>164</v>
      </c>
      <c r="BV196" s="6">
        <f>RANK(CE196,CE3:CE390)</f>
        <v>148</v>
      </c>
      <c r="BW196" s="6">
        <f>RANK(CF196,CF3:CF390)</f>
        <v>140</v>
      </c>
      <c r="BX196" s="6">
        <f>RANK(CG196,CG3:CG390)</f>
        <v>121</v>
      </c>
      <c r="BY196" s="6">
        <f>RANK(CH196,CH3:CH390)</f>
        <v>112</v>
      </c>
      <c r="BZ196" s="10" t="s">
        <v>216</v>
      </c>
      <c r="CA196" s="2">
        <v>771777</v>
      </c>
      <c r="CB196" s="2">
        <v>736885</v>
      </c>
      <c r="CC196" s="2">
        <v>2705751</v>
      </c>
      <c r="CD196" s="2">
        <v>1211944</v>
      </c>
      <c r="CE196" s="2">
        <v>1546255</v>
      </c>
      <c r="CF196" s="2">
        <v>2431198</v>
      </c>
      <c r="CG196" s="2">
        <v>3859323</v>
      </c>
      <c r="CH196" s="2">
        <v>5049518</v>
      </c>
      <c r="CI196" s="2">
        <f>CA196-CB196</f>
        <v>34892</v>
      </c>
      <c r="CJ196" s="3">
        <f>CI196/CB196</f>
        <v>0.047350672085875</v>
      </c>
      <c r="CK196" s="2">
        <f>CB196-CC196</f>
        <v>-1968866</v>
      </c>
      <c r="CL196" s="3">
        <f>CK196/CC196</f>
        <v>-0.72765971443788</v>
      </c>
      <c r="CM196" s="2">
        <f>CC196-CD196</f>
        <v>1493807</v>
      </c>
      <c r="CN196" s="3">
        <f>CM196/CD196</f>
        <v>1.2325709768768</v>
      </c>
      <c r="CO196" s="2">
        <f>CD196-CE196</f>
        <v>-334311</v>
      </c>
      <c r="CP196" s="3">
        <f>CO196/CE196</f>
        <v>-0.21620689989685</v>
      </c>
      <c r="CQ196" s="2">
        <f>CE196-CF196</f>
        <v>-884943</v>
      </c>
      <c r="CR196" s="3">
        <f>CQ196/CF196</f>
        <v>-0.3639946232269</v>
      </c>
      <c r="CS196" s="2">
        <f>CF196-CG196</f>
        <v>-1428125</v>
      </c>
      <c r="CT196" s="3">
        <f>CS196/CG196</f>
        <v>-0.37004547170579</v>
      </c>
      <c r="CU196" s="2">
        <f>CG196-CH196</f>
        <v>-1190195</v>
      </c>
      <c r="CV196" s="3">
        <f>CU196/CH196</f>
        <v>-0.2357046751789</v>
      </c>
      <c r="CW196" s="2"/>
      <c r="CX196" s="3"/>
      <c r="CY196" s="3"/>
      <c r="CZ196" s="11" t="s">
        <v>216</v>
      </c>
      <c r="DA196" s="2">
        <f>AS196-CA196</f>
        <v>-771777</v>
      </c>
      <c r="DB196" s="2">
        <f>AT196-CB196</f>
        <v>-736885</v>
      </c>
      <c r="DC196" s="2">
        <f>AU196-CC196</f>
        <v>-2705751</v>
      </c>
      <c r="DD196" s="2">
        <f>AV196-CD196</f>
        <v>-1152405</v>
      </c>
      <c r="DE196" s="2">
        <f>AW196-CE196</f>
        <v>-1546255</v>
      </c>
      <c r="DF196" s="2">
        <f>AX196-CF196</f>
        <v>-2431198</v>
      </c>
      <c r="DG196" s="2">
        <f>AY196-CG196</f>
        <v>-3859323</v>
      </c>
      <c r="DH196" s="2"/>
      <c r="DI196" s="2"/>
      <c r="DJ196" s="9" t="s">
        <v>216</v>
      </c>
      <c r="DK196" s="4">
        <f>AS196/K196</f>
        <v>0</v>
      </c>
      <c r="DL196" s="4">
        <f>AT196/L196</f>
        <v>0</v>
      </c>
      <c r="DM196" s="4">
        <f>AU196/M196</f>
        <v>0</v>
      </c>
      <c r="DN196" s="4">
        <f>AV196/N196</f>
        <v>0.046826422374503</v>
      </c>
      <c r="DO196" s="4">
        <f>AW196/O196</f>
        <v>0</v>
      </c>
      <c r="DP196" s="4">
        <f>AX196/P196</f>
        <v>0</v>
      </c>
      <c r="DQ196" s="4">
        <f>AY196/Q196</f>
        <v>0</v>
      </c>
      <c r="DR196" s="4"/>
      <c r="DS196" s="4"/>
    </row>
    <row r="197" spans="1:130">
      <c r="A197" s="6">
        <f>(C197-B197)</f>
        <v>-19</v>
      </c>
      <c r="B197" s="6">
        <f>RANK(K197,K3:K390)</f>
        <v>195</v>
      </c>
      <c r="C197" s="6">
        <f>RANK(L197,L3:L390)</f>
        <v>176</v>
      </c>
      <c r="D197" s="6">
        <f>RANK(M197,M3:M390)</f>
        <v>254</v>
      </c>
      <c r="E197" s="6">
        <f>RANK(N197,N3:N390)</f>
        <v>197</v>
      </c>
      <c r="F197" s="6">
        <f>RANK(O197,O3:O390)</f>
        <v>298</v>
      </c>
      <c r="G197" s="6">
        <f>RANK(P197,P3:P390)</f>
        <v>235</v>
      </c>
      <c r="H197" s="6">
        <f>RANK(Q197,Q3:Q390)</f>
        <v>312</v>
      </c>
      <c r="I197" s="6"/>
      <c r="J197" s="10" t="s">
        <v>217</v>
      </c>
      <c r="K197" s="2">
        <v>747732</v>
      </c>
      <c r="L197" s="2">
        <v>2657282</v>
      </c>
      <c r="M197" s="2">
        <v>96023</v>
      </c>
      <c r="N197" s="2">
        <v>1367432</v>
      </c>
      <c r="O197" s="2">
        <v>15129</v>
      </c>
      <c r="P197" s="2">
        <v>197708</v>
      </c>
      <c r="Q197" s="2">
        <v>4025</v>
      </c>
      <c r="R197" s="2"/>
      <c r="S197" s="2">
        <f>K197-L197</f>
        <v>-1909550</v>
      </c>
      <c r="T197" s="3">
        <f>S197/L197</f>
        <v>-0.71861021901326</v>
      </c>
      <c r="U197" s="2">
        <f>L197-M197</f>
        <v>2561259</v>
      </c>
      <c r="V197" s="3">
        <f>U197/M197</f>
        <v>26.673390750133</v>
      </c>
      <c r="W197" s="2">
        <f>M197-N197</f>
        <v>-1271409</v>
      </c>
      <c r="X197" s="3">
        <f>W197/N197</f>
        <v>-0.92977859228101</v>
      </c>
      <c r="Y197" s="2">
        <f>N197-O197</f>
        <v>1352303</v>
      </c>
      <c r="Z197" s="3">
        <f>Y197/O197</f>
        <v>89.384823848238</v>
      </c>
      <c r="AA197" s="2">
        <f>O197-P197</f>
        <v>-182579</v>
      </c>
      <c r="AB197" s="3">
        <f>AA197/P197</f>
        <v>-0.92347805855099</v>
      </c>
      <c r="AC197" s="2">
        <f>P197-Q197</f>
        <v>193683</v>
      </c>
      <c r="AD197" s="3">
        <f>AC197/Q197</f>
        <v>48.12</v>
      </c>
      <c r="AE197" s="2">
        <f>Q197-R197</f>
        <v>4025</v>
      </c>
      <c r="AF197" s="3" t="str">
        <f>AE197/R197</f>
        <v>0</v>
      </c>
      <c r="AG197" s="2"/>
      <c r="AH197" s="3"/>
      <c r="AI197" s="7">
        <f>(AK197-AJ197)</f>
        <v>-14</v>
      </c>
      <c r="AJ197" s="6">
        <f>RANK(AS197,AS3:AS390)</f>
        <v>129</v>
      </c>
      <c r="AK197" s="6">
        <f>RANK(AT197,AT3:AT390)</f>
        <v>115</v>
      </c>
      <c r="AL197" s="6">
        <f>RANK(AU197,AU3:AU390)</f>
        <v>220</v>
      </c>
      <c r="AM197" s="6">
        <f>RANK(AV197,AV3:AV390)</f>
        <v>197</v>
      </c>
      <c r="AN197" s="6">
        <f>RANK(AW197,AW3:AW390)</f>
        <v>223</v>
      </c>
      <c r="AO197" s="6">
        <f>RANK(AX197,AX3:AX390)</f>
        <v>214</v>
      </c>
      <c r="AP197" s="6">
        <f>RANK(AY197,AY3:AY390)</f>
        <v>225</v>
      </c>
      <c r="AQ197" s="6"/>
      <c r="AR197" s="10" t="s">
        <v>217</v>
      </c>
      <c r="AS197" s="2">
        <v>738020</v>
      </c>
      <c r="AT197" s="2">
        <v>2634311</v>
      </c>
      <c r="AU197" s="2">
        <v>0</v>
      </c>
      <c r="AV197" s="2">
        <v>29982</v>
      </c>
      <c r="AW197" s="2">
        <v>0</v>
      </c>
      <c r="AX197" s="2">
        <v>0</v>
      </c>
      <c r="AY197" s="2">
        <v>0</v>
      </c>
      <c r="AZ197" s="2"/>
      <c r="BA197" s="2">
        <f>AS197-AT197</f>
        <v>-1896291</v>
      </c>
      <c r="BB197" s="3">
        <f>BA197/AT197</f>
        <v>-0.71984325313146</v>
      </c>
      <c r="BC197" s="2">
        <f>AT197-AU197</f>
        <v>2634311</v>
      </c>
      <c r="BD197" s="3" t="str">
        <f>BC197/AU197</f>
        <v>0</v>
      </c>
      <c r="BE197" s="2">
        <f>AU197-AV197</f>
        <v>-29982</v>
      </c>
      <c r="BF197" s="3">
        <f>BE197/AV197</f>
        <v>-1</v>
      </c>
      <c r="BG197" s="2">
        <f>AV197-AW197</f>
        <v>29982</v>
      </c>
      <c r="BH197" s="3" t="str">
        <f>BG197/AW197</f>
        <v>0</v>
      </c>
      <c r="BI197" s="2">
        <f>AW197-AX197</f>
        <v>0</v>
      </c>
      <c r="BJ197" s="3" t="str">
        <f>BI197/AX197</f>
        <v>0</v>
      </c>
      <c r="BK197" s="2">
        <f>AX197-AY197</f>
        <v>0</v>
      </c>
      <c r="BL197" s="3" t="str">
        <f>BK197/AY197</f>
        <v>0</v>
      </c>
      <c r="BM197" s="2">
        <f>AY197-AZ197</f>
        <v>0</v>
      </c>
      <c r="BN197" s="3" t="str">
        <f>BM197/AZ197</f>
        <v>0</v>
      </c>
      <c r="BO197" s="2"/>
      <c r="BP197" s="3"/>
      <c r="BQ197" s="8">
        <f>(BS197-BR197)</f>
        <v>-2</v>
      </c>
      <c r="BR197" s="6">
        <f>RANK(CA197,CA3:CA390)</f>
        <v>246</v>
      </c>
      <c r="BS197" s="6">
        <f>RANK(CB197,CB3:CB390)</f>
        <v>244</v>
      </c>
      <c r="BT197" s="6">
        <f>RANK(CC197,CC3:CC390)</f>
        <v>216</v>
      </c>
      <c r="BU197" s="6">
        <f>RANK(CD197,CD3:CD390)</f>
        <v>159</v>
      </c>
      <c r="BV197" s="6">
        <f>RANK(CE197,CE3:CE390)</f>
        <v>254</v>
      </c>
      <c r="BW197" s="6">
        <f>RANK(CF197,CF3:CF390)</f>
        <v>194</v>
      </c>
      <c r="BX197" s="6">
        <f>RANK(CG197,CG3:CG390)</f>
        <v>270</v>
      </c>
      <c r="BY197" s="6"/>
      <c r="BZ197" s="10" t="s">
        <v>217</v>
      </c>
      <c r="CA197" s="2">
        <v>9712</v>
      </c>
      <c r="CB197" s="2">
        <v>22971</v>
      </c>
      <c r="CC197" s="2">
        <v>96023</v>
      </c>
      <c r="CD197" s="2">
        <v>1337450</v>
      </c>
      <c r="CE197" s="2">
        <v>15129</v>
      </c>
      <c r="CF197" s="2">
        <v>197708</v>
      </c>
      <c r="CG197" s="2">
        <v>4025</v>
      </c>
      <c r="CH197" s="2"/>
      <c r="CI197" s="2">
        <f>CA197-CB197</f>
        <v>-13259</v>
      </c>
      <c r="CJ197" s="3">
        <f>CI197/CB197</f>
        <v>-0.57720604240129</v>
      </c>
      <c r="CK197" s="2">
        <f>CB197-CC197</f>
        <v>-73052</v>
      </c>
      <c r="CL197" s="3">
        <f>CK197/CC197</f>
        <v>-0.76077606406798</v>
      </c>
      <c r="CM197" s="2">
        <f>CC197-CD197</f>
        <v>-1241427</v>
      </c>
      <c r="CN197" s="3">
        <f>CM197/CD197</f>
        <v>-0.92820441885678</v>
      </c>
      <c r="CO197" s="2">
        <f>CD197-CE197</f>
        <v>1322321</v>
      </c>
      <c r="CP197" s="3">
        <f>CO197/CE197</f>
        <v>87.403066957499</v>
      </c>
      <c r="CQ197" s="2">
        <f>CE197-CF197</f>
        <v>-182579</v>
      </c>
      <c r="CR197" s="3">
        <f>CQ197/CF197</f>
        <v>-0.92347805855099</v>
      </c>
      <c r="CS197" s="2">
        <f>CF197-CG197</f>
        <v>193683</v>
      </c>
      <c r="CT197" s="3">
        <f>CS197/CG197</f>
        <v>48.12</v>
      </c>
      <c r="CU197" s="2">
        <f>CG197-CH197</f>
        <v>4025</v>
      </c>
      <c r="CV197" s="3" t="str">
        <f>CU197/CH197</f>
        <v>0</v>
      </c>
      <c r="CW197" s="2"/>
      <c r="CX197" s="3"/>
      <c r="CY197" s="3"/>
      <c r="CZ197" s="11" t="s">
        <v>217</v>
      </c>
      <c r="DA197" s="2">
        <f>AS197-CA197</f>
        <v>728308</v>
      </c>
      <c r="DB197" s="2">
        <f>AT197-CB197</f>
        <v>2611340</v>
      </c>
      <c r="DC197" s="2">
        <f>AU197-CC197</f>
        <v>-96023</v>
      </c>
      <c r="DD197" s="2">
        <f>AV197-CD197</f>
        <v>-1307468</v>
      </c>
      <c r="DE197" s="2">
        <f>AW197-CE197</f>
        <v>-15129</v>
      </c>
      <c r="DF197" s="2">
        <f>AX197-CF197</f>
        <v>-197708</v>
      </c>
      <c r="DG197" s="2">
        <f>AY197-CG197</f>
        <v>-4025</v>
      </c>
      <c r="DH197" s="2"/>
      <c r="DI197" s="2"/>
      <c r="DJ197" s="9" t="s">
        <v>217</v>
      </c>
      <c r="DK197" s="4">
        <f>AS197/K197</f>
        <v>0.98701138910733</v>
      </c>
      <c r="DL197" s="4">
        <f>AT197/L197</f>
        <v>0.99135545267683</v>
      </c>
      <c r="DM197" s="4">
        <f>AU197/M197</f>
        <v>0</v>
      </c>
      <c r="DN197" s="4">
        <f>AV197/N197</f>
        <v>0.021925770349092</v>
      </c>
      <c r="DO197" s="4">
        <f>AW197/O197</f>
        <v>0</v>
      </c>
      <c r="DP197" s="4">
        <f>AX197/P197</f>
        <v>0</v>
      </c>
      <c r="DQ197" s="4">
        <f>AY197/Q197</f>
        <v>0</v>
      </c>
      <c r="DR197" s="4"/>
      <c r="DS197" s="4"/>
    </row>
    <row r="198" spans="1:130">
      <c r="A198" s="6">
        <f>(C198-B198)</f>
        <v>78</v>
      </c>
      <c r="B198" s="6">
        <f>RANK(K198,K3:K390)</f>
        <v>196</v>
      </c>
      <c r="C198" s="6">
        <f>RANK(L198,L3:L390)</f>
        <v>274</v>
      </c>
      <c r="D198" s="6">
        <f>RANK(M198,M3:M390)</f>
        <v>273</v>
      </c>
      <c r="E198" s="6">
        <f>RANK(N198,N3:N390)</f>
        <v>273</v>
      </c>
      <c r="F198" s="6">
        <f>RANK(O198,O3:O390)</f>
        <v>270</v>
      </c>
      <c r="G198" s="6">
        <f>RANK(P198,P3:P390)</f>
        <v>280</v>
      </c>
      <c r="H198" s="6">
        <f>RANK(Q198,Q3:Q390)</f>
        <v>269</v>
      </c>
      <c r="I198" s="6"/>
      <c r="J198" s="10" t="s">
        <v>218</v>
      </c>
      <c r="K198" s="2">
        <v>701662</v>
      </c>
      <c r="L198" s="2">
        <v>18229</v>
      </c>
      <c r="M198" s="2">
        <v>43908</v>
      </c>
      <c r="N198" s="2">
        <v>38532</v>
      </c>
      <c r="O198" s="2">
        <v>58060</v>
      </c>
      <c r="P198" s="2">
        <v>20991</v>
      </c>
      <c r="Q198" s="2">
        <v>45905</v>
      </c>
      <c r="R198" s="2"/>
      <c r="S198" s="2">
        <f>K198-L198</f>
        <v>683433</v>
      </c>
      <c r="T198" s="3">
        <f>S198/L198</f>
        <v>37.491524493938</v>
      </c>
      <c r="U198" s="2">
        <f>L198-M198</f>
        <v>-25679</v>
      </c>
      <c r="V198" s="3">
        <f>U198/M198</f>
        <v>-0.58483647626856</v>
      </c>
      <c r="W198" s="2">
        <f>M198-N198</f>
        <v>5376</v>
      </c>
      <c r="X198" s="3">
        <f>W198/N198</f>
        <v>0.13952039862971</v>
      </c>
      <c r="Y198" s="2">
        <f>N198-O198</f>
        <v>-19528</v>
      </c>
      <c r="Z198" s="3">
        <f>Y198/O198</f>
        <v>-0.33634171546676</v>
      </c>
      <c r="AA198" s="2">
        <f>O198-P198</f>
        <v>37069</v>
      </c>
      <c r="AB198" s="3">
        <f>AA198/P198</f>
        <v>1.7659473107522</v>
      </c>
      <c r="AC198" s="2">
        <f>P198-Q198</f>
        <v>-24914</v>
      </c>
      <c r="AD198" s="3">
        <f>AC198/Q198</f>
        <v>-0.54272955015793</v>
      </c>
      <c r="AE198" s="2">
        <f>Q198-R198</f>
        <v>45905</v>
      </c>
      <c r="AF198" s="3" t="str">
        <f>AE198/R198</f>
        <v>0</v>
      </c>
      <c r="AG198" s="2"/>
      <c r="AH198" s="3"/>
      <c r="AI198" s="7">
        <f>(AK198-AJ198)</f>
        <v>61</v>
      </c>
      <c r="AJ198" s="6">
        <f>RANK(AS198,AS3:AS390)</f>
        <v>131</v>
      </c>
      <c r="AK198" s="6">
        <f>RANK(AT198,AT3:AT390)</f>
        <v>192</v>
      </c>
      <c r="AL198" s="6">
        <f>RANK(AU198,AU3:AU390)</f>
        <v>220</v>
      </c>
      <c r="AM198" s="6">
        <f>RANK(AV198,AV3:AV390)</f>
        <v>227</v>
      </c>
      <c r="AN198" s="6">
        <f>RANK(AW198,AW3:AW390)</f>
        <v>221</v>
      </c>
      <c r="AO198" s="6">
        <f>RANK(AX198,AX3:AX390)</f>
        <v>214</v>
      </c>
      <c r="AP198" s="6">
        <f>RANK(AY198,AY3:AY390)</f>
        <v>225</v>
      </c>
      <c r="AQ198" s="6"/>
      <c r="AR198" s="10" t="s">
        <v>218</v>
      </c>
      <c r="AS198" s="2">
        <v>657547</v>
      </c>
      <c r="AT198" s="2">
        <v>0</v>
      </c>
      <c r="AU198" s="2">
        <v>0</v>
      </c>
      <c r="AV198" s="2">
        <v>0</v>
      </c>
      <c r="AW198" s="2">
        <v>3288</v>
      </c>
      <c r="AX198" s="2">
        <v>0</v>
      </c>
      <c r="AY198" s="2">
        <v>0</v>
      </c>
      <c r="AZ198" s="2"/>
      <c r="BA198" s="2">
        <f>AS198-AT198</f>
        <v>657547</v>
      </c>
      <c r="BB198" s="3" t="str">
        <f>BA198/AT198</f>
        <v>0</v>
      </c>
      <c r="BC198" s="2">
        <f>AT198-AU198</f>
        <v>0</v>
      </c>
      <c r="BD198" s="3" t="str">
        <f>BC198/AU198</f>
        <v>0</v>
      </c>
      <c r="BE198" s="2">
        <f>AU198-AV198</f>
        <v>0</v>
      </c>
      <c r="BF198" s="3" t="str">
        <f>BE198/AV198</f>
        <v>0</v>
      </c>
      <c r="BG198" s="2">
        <f>AV198-AW198</f>
        <v>-3288</v>
      </c>
      <c r="BH198" s="3">
        <f>BG198/AW198</f>
        <v>-1</v>
      </c>
      <c r="BI198" s="2">
        <f>AW198-AX198</f>
        <v>3288</v>
      </c>
      <c r="BJ198" s="3" t="str">
        <f>BI198/AX198</f>
        <v>0</v>
      </c>
      <c r="BK198" s="2">
        <f>AX198-AY198</f>
        <v>0</v>
      </c>
      <c r="BL198" s="3" t="str">
        <f>BK198/AY198</f>
        <v>0</v>
      </c>
      <c r="BM198" s="2">
        <f>AY198-AZ198</f>
        <v>0</v>
      </c>
      <c r="BN198" s="3" t="str">
        <f>BM198/AZ198</f>
        <v>0</v>
      </c>
      <c r="BO198" s="2"/>
      <c r="BP198" s="3"/>
      <c r="BQ198" s="8">
        <f>(BS198-BR198)</f>
        <v>28</v>
      </c>
      <c r="BR198" s="6">
        <f>RANK(CA198,CA3:CA390)</f>
        <v>219</v>
      </c>
      <c r="BS198" s="6">
        <f>RANK(CB198,CB3:CB390)</f>
        <v>247</v>
      </c>
      <c r="BT198" s="6">
        <f>RANK(CC198,CC3:CC390)</f>
        <v>232</v>
      </c>
      <c r="BU198" s="6">
        <f>RANK(CD198,CD3:CD390)</f>
        <v>234</v>
      </c>
      <c r="BV198" s="6">
        <f>RANK(CE198,CE3:CE390)</f>
        <v>229</v>
      </c>
      <c r="BW198" s="6">
        <f>RANK(CF198,CF3:CF390)</f>
        <v>242</v>
      </c>
      <c r="BX198" s="6">
        <f>RANK(CG198,CG3:CG390)</f>
        <v>226</v>
      </c>
      <c r="BY198" s="6"/>
      <c r="BZ198" s="10" t="s">
        <v>218</v>
      </c>
      <c r="CA198" s="2">
        <v>44115</v>
      </c>
      <c r="CB198" s="2">
        <v>18229</v>
      </c>
      <c r="CC198" s="2">
        <v>43908</v>
      </c>
      <c r="CD198" s="2">
        <v>38532</v>
      </c>
      <c r="CE198" s="2">
        <v>54772</v>
      </c>
      <c r="CF198" s="2">
        <v>20991</v>
      </c>
      <c r="CG198" s="2">
        <v>45905</v>
      </c>
      <c r="CH198" s="2"/>
      <c r="CI198" s="2">
        <f>CA198-CB198</f>
        <v>25886</v>
      </c>
      <c r="CJ198" s="3">
        <f>CI198/CB198</f>
        <v>1.4200449832684</v>
      </c>
      <c r="CK198" s="2">
        <f>CB198-CC198</f>
        <v>-25679</v>
      </c>
      <c r="CL198" s="3">
        <f>CK198/CC198</f>
        <v>-0.58483647626856</v>
      </c>
      <c r="CM198" s="2">
        <f>CC198-CD198</f>
        <v>5376</v>
      </c>
      <c r="CN198" s="3">
        <f>CM198/CD198</f>
        <v>0.13952039862971</v>
      </c>
      <c r="CO198" s="2">
        <f>CD198-CE198</f>
        <v>-16240</v>
      </c>
      <c r="CP198" s="3">
        <f>CO198/CE198</f>
        <v>-0.29650186226539</v>
      </c>
      <c r="CQ198" s="2">
        <f>CE198-CF198</f>
        <v>33781</v>
      </c>
      <c r="CR198" s="3">
        <f>CQ198/CF198</f>
        <v>1.6093087513696</v>
      </c>
      <c r="CS198" s="2">
        <f>CF198-CG198</f>
        <v>-24914</v>
      </c>
      <c r="CT198" s="3">
        <f>CS198/CG198</f>
        <v>-0.54272955015793</v>
      </c>
      <c r="CU198" s="2">
        <f>CG198-CH198</f>
        <v>45905</v>
      </c>
      <c r="CV198" s="3" t="str">
        <f>CU198/CH198</f>
        <v>0</v>
      </c>
      <c r="CW198" s="2"/>
      <c r="CX198" s="3"/>
      <c r="CY198" s="3"/>
      <c r="CZ198" s="11" t="s">
        <v>218</v>
      </c>
      <c r="DA198" s="2">
        <f>AS198-CA198</f>
        <v>613432</v>
      </c>
      <c r="DB198" s="2">
        <f>AT198-CB198</f>
        <v>-18229</v>
      </c>
      <c r="DC198" s="2">
        <f>AU198-CC198</f>
        <v>-43908</v>
      </c>
      <c r="DD198" s="2">
        <f>AV198-CD198</f>
        <v>-38532</v>
      </c>
      <c r="DE198" s="2">
        <f>AW198-CE198</f>
        <v>-51484</v>
      </c>
      <c r="DF198" s="2">
        <f>AX198-CF198</f>
        <v>-20991</v>
      </c>
      <c r="DG198" s="2">
        <f>AY198-CG198</f>
        <v>-45905</v>
      </c>
      <c r="DH198" s="2">
        <f>AZ198-CH198</f>
        <v>0</v>
      </c>
      <c r="DI198" s="2"/>
      <c r="DJ198" s="9" t="s">
        <v>218</v>
      </c>
      <c r="DK198" s="4">
        <f>AS198/K198</f>
        <v>0.93712784788117</v>
      </c>
      <c r="DL198" s="4">
        <f>AT198/L198</f>
        <v>0</v>
      </c>
      <c r="DM198" s="4">
        <f>AU198/M198</f>
        <v>0</v>
      </c>
      <c r="DN198" s="4">
        <f>AV198/N198</f>
        <v>0</v>
      </c>
      <c r="DO198" s="4">
        <f>AW198/O198</f>
        <v>0.056631071305546</v>
      </c>
      <c r="DP198" s="4">
        <f>AX198/P198</f>
        <v>0</v>
      </c>
      <c r="DQ198" s="4">
        <f>AY198/Q198</f>
        <v>0</v>
      </c>
      <c r="DR198" s="4" t="str">
        <f>AZ198/R198</f>
        <v>0</v>
      </c>
      <c r="DS198" s="4"/>
    </row>
    <row r="199" spans="1:130">
      <c r="A199" s="6">
        <f>(C199-B199)</f>
        <v>10</v>
      </c>
      <c r="B199" s="6">
        <f>RANK(K199,K3:K390)</f>
        <v>197</v>
      </c>
      <c r="C199" s="6">
        <f>RANK(L199,L3:L390)</f>
        <v>207</v>
      </c>
      <c r="D199" s="6">
        <f>RANK(M199,M3:M390)</f>
        <v>203</v>
      </c>
      <c r="E199" s="6">
        <f>RANK(N199,N3:N390)</f>
        <v>212</v>
      </c>
      <c r="F199" s="6">
        <f>RANK(O199,O3:O390)</f>
        <v>227</v>
      </c>
      <c r="G199" s="6">
        <f>RANK(P199,P3:P390)</f>
        <v>263</v>
      </c>
      <c r="H199" s="6">
        <f>RANK(Q199,Q3:Q390)</f>
        <v>230</v>
      </c>
      <c r="I199" s="6">
        <f>RANK(R199,R3:R390)</f>
        <v>223</v>
      </c>
      <c r="J199" s="10" t="s">
        <v>219</v>
      </c>
      <c r="K199" s="2">
        <v>689894</v>
      </c>
      <c r="L199" s="2">
        <v>602519</v>
      </c>
      <c r="M199" s="2">
        <v>901907</v>
      </c>
      <c r="N199" s="2">
        <v>796516</v>
      </c>
      <c r="O199" s="2">
        <v>386206</v>
      </c>
      <c r="P199" s="2">
        <v>59052</v>
      </c>
      <c r="Q199" s="2">
        <v>297553</v>
      </c>
      <c r="R199" s="2">
        <v>357725</v>
      </c>
      <c r="S199" s="2">
        <f>K199-L199</f>
        <v>87375</v>
      </c>
      <c r="T199" s="3">
        <f>S199/L199</f>
        <v>0.14501617376381</v>
      </c>
      <c r="U199" s="2">
        <f>L199-M199</f>
        <v>-299388</v>
      </c>
      <c r="V199" s="3">
        <f>U199/M199</f>
        <v>-0.33194996823398</v>
      </c>
      <c r="W199" s="2">
        <f>M199-N199</f>
        <v>105391</v>
      </c>
      <c r="X199" s="3">
        <f>W199/N199</f>
        <v>0.1323149817455</v>
      </c>
      <c r="Y199" s="2">
        <f>N199-O199</f>
        <v>410310</v>
      </c>
      <c r="Z199" s="3">
        <f>Y199/O199</f>
        <v>1.0624122877428</v>
      </c>
      <c r="AA199" s="2">
        <f>O199-P199</f>
        <v>327154</v>
      </c>
      <c r="AB199" s="3">
        <f>AA199/P199</f>
        <v>5.5401002506266</v>
      </c>
      <c r="AC199" s="2">
        <f>P199-Q199</f>
        <v>-238501</v>
      </c>
      <c r="AD199" s="3">
        <f>AC199/Q199</f>
        <v>-0.80154123803154</v>
      </c>
      <c r="AE199" s="2">
        <f>Q199-R199</f>
        <v>-60172</v>
      </c>
      <c r="AF199" s="3">
        <f>AE199/R199</f>
        <v>-0.1682074219023</v>
      </c>
      <c r="AG199" s="2"/>
      <c r="AH199" s="3"/>
      <c r="AI199" s="7">
        <f>(AK199-AJ199)</f>
        <v>37</v>
      </c>
      <c r="AJ199" s="6">
        <f>RANK(AS199,AS3:AS390)</f>
        <v>155</v>
      </c>
      <c r="AK199" s="6">
        <f>RANK(AT199,AT3:AT390)</f>
        <v>192</v>
      </c>
      <c r="AL199" s="6">
        <f>RANK(AU199,AU3:AU390)</f>
        <v>152</v>
      </c>
      <c r="AM199" s="6">
        <f>RANK(AV199,AV3:AV390)</f>
        <v>227</v>
      </c>
      <c r="AN199" s="6">
        <f>RANK(AW199,AW3:AW390)</f>
        <v>197</v>
      </c>
      <c r="AO199" s="6">
        <f>RANK(AX199,AX3:AX390)</f>
        <v>214</v>
      </c>
      <c r="AP199" s="6">
        <f>RANK(AY199,AY3:AY390)</f>
        <v>183</v>
      </c>
      <c r="AQ199" s="6">
        <f>RANK(AZ199,AZ3:AZ390)</f>
        <v>173</v>
      </c>
      <c r="AR199" s="10" t="s">
        <v>219</v>
      </c>
      <c r="AS199" s="2">
        <v>197604</v>
      </c>
      <c r="AT199" s="2">
        <v>0</v>
      </c>
      <c r="AU199" s="2">
        <v>355318</v>
      </c>
      <c r="AV199" s="2">
        <v>0</v>
      </c>
      <c r="AW199" s="2">
        <v>31000</v>
      </c>
      <c r="AX199" s="2">
        <v>0</v>
      </c>
      <c r="AY199" s="2">
        <v>60690</v>
      </c>
      <c r="AZ199" s="2">
        <v>97220</v>
      </c>
      <c r="BA199" s="2">
        <f>AS199-AT199</f>
        <v>197604</v>
      </c>
      <c r="BB199" s="3" t="str">
        <f>BA199/AT199</f>
        <v>0</v>
      </c>
      <c r="BC199" s="2">
        <f>AT199-AU199</f>
        <v>-355318</v>
      </c>
      <c r="BD199" s="3">
        <f>BC199/AU199</f>
        <v>-1</v>
      </c>
      <c r="BE199" s="2">
        <f>AU199-AV199</f>
        <v>355318</v>
      </c>
      <c r="BF199" s="3" t="str">
        <f>BE199/AV199</f>
        <v>0</v>
      </c>
      <c r="BG199" s="2">
        <f>AV199-AW199</f>
        <v>-31000</v>
      </c>
      <c r="BH199" s="3">
        <f>BG199/AW199</f>
        <v>-1</v>
      </c>
      <c r="BI199" s="2">
        <f>AW199-AX199</f>
        <v>31000</v>
      </c>
      <c r="BJ199" s="3" t="str">
        <f>BI199/AX199</f>
        <v>0</v>
      </c>
      <c r="BK199" s="2">
        <f>AX199-AY199</f>
        <v>-60690</v>
      </c>
      <c r="BL199" s="3">
        <f>BK199/AY199</f>
        <v>-1</v>
      </c>
      <c r="BM199" s="2">
        <f>AY199-AZ199</f>
        <v>-36530</v>
      </c>
      <c r="BN199" s="3">
        <f>BM199/AZ199</f>
        <v>-0.375745731331</v>
      </c>
      <c r="BO199" s="2"/>
      <c r="BP199" s="3"/>
      <c r="BQ199" s="8">
        <f>(BS199-BR199)</f>
        <v>6</v>
      </c>
      <c r="BR199" s="6">
        <f>RANK(CA199,CA3:CA390)</f>
        <v>171</v>
      </c>
      <c r="BS199" s="6">
        <f>RANK(CB199,CB3:CB390)</f>
        <v>177</v>
      </c>
      <c r="BT199" s="6">
        <f>RANK(CC199,CC3:CC390)</f>
        <v>180</v>
      </c>
      <c r="BU199" s="6">
        <f>RANK(CD199,CD3:CD390)</f>
        <v>173</v>
      </c>
      <c r="BV199" s="6">
        <f>RANK(CE199,CE3:CE390)</f>
        <v>185</v>
      </c>
      <c r="BW199" s="6">
        <f>RANK(CF199,CF3:CF390)</f>
        <v>223</v>
      </c>
      <c r="BX199" s="6">
        <f>RANK(CG199,CG3:CG390)</f>
        <v>187</v>
      </c>
      <c r="BY199" s="6">
        <f>RANK(CH199,CH3:CH390)</f>
        <v>184</v>
      </c>
      <c r="BZ199" s="10" t="s">
        <v>219</v>
      </c>
      <c r="CA199" s="2">
        <v>492290</v>
      </c>
      <c r="CB199" s="2">
        <v>602519</v>
      </c>
      <c r="CC199" s="2">
        <v>546589</v>
      </c>
      <c r="CD199" s="2">
        <v>796516</v>
      </c>
      <c r="CE199" s="2">
        <v>355206</v>
      </c>
      <c r="CF199" s="2">
        <v>59052</v>
      </c>
      <c r="CG199" s="2">
        <v>236863</v>
      </c>
      <c r="CH199" s="2">
        <v>260505</v>
      </c>
      <c r="CI199" s="2">
        <f>CA199-CB199</f>
        <v>-110229</v>
      </c>
      <c r="CJ199" s="3">
        <f>CI199/CB199</f>
        <v>-0.18294692781472</v>
      </c>
      <c r="CK199" s="2">
        <f>CB199-CC199</f>
        <v>55930</v>
      </c>
      <c r="CL199" s="3">
        <f>CK199/CC199</f>
        <v>0.10232551331988</v>
      </c>
      <c r="CM199" s="2">
        <f>CC199-CD199</f>
        <v>-249927</v>
      </c>
      <c r="CN199" s="3">
        <f>CM199/CD199</f>
        <v>-0.31377524117532</v>
      </c>
      <c r="CO199" s="2">
        <f>CD199-CE199</f>
        <v>441310</v>
      </c>
      <c r="CP199" s="3">
        <f>CO199/CE199</f>
        <v>1.2424058152171</v>
      </c>
      <c r="CQ199" s="2">
        <f>CE199-CF199</f>
        <v>296154</v>
      </c>
      <c r="CR199" s="3">
        <f>CQ199/CF199</f>
        <v>5.0151391993497</v>
      </c>
      <c r="CS199" s="2">
        <f>CF199-CG199</f>
        <v>-177811</v>
      </c>
      <c r="CT199" s="3">
        <f>CS199/CG199</f>
        <v>-0.75069132789841</v>
      </c>
      <c r="CU199" s="2">
        <f>CG199-CH199</f>
        <v>-23642</v>
      </c>
      <c r="CV199" s="3">
        <f>CU199/CH199</f>
        <v>-0.090754496074931</v>
      </c>
      <c r="CW199" s="2"/>
      <c r="CX199" s="3"/>
      <c r="CY199" s="3"/>
      <c r="CZ199" s="11" t="s">
        <v>219</v>
      </c>
      <c r="DA199" s="2">
        <f>AS199-CA199</f>
        <v>-294686</v>
      </c>
      <c r="DB199" s="2">
        <f>AT199-CB199</f>
        <v>-602519</v>
      </c>
      <c r="DC199" s="2">
        <f>AU199-CC199</f>
        <v>-191271</v>
      </c>
      <c r="DD199" s="2">
        <f>AV199-CD199</f>
        <v>-796516</v>
      </c>
      <c r="DE199" s="2">
        <f>AW199-CE199</f>
        <v>-324206</v>
      </c>
      <c r="DF199" s="2">
        <f>AX199-CF199</f>
        <v>-59052</v>
      </c>
      <c r="DG199" s="2">
        <f>AY199-CG199</f>
        <v>-176173</v>
      </c>
      <c r="DH199" s="2">
        <f>AZ199-CH199</f>
        <v>-163285</v>
      </c>
      <c r="DI199" s="2"/>
      <c r="DJ199" s="9" t="s">
        <v>219</v>
      </c>
      <c r="DK199" s="4">
        <f>AS199/K199</f>
        <v>0.2864266104648</v>
      </c>
      <c r="DL199" s="4">
        <f>AT199/L199</f>
        <v>0</v>
      </c>
      <c r="DM199" s="4">
        <f>AU199/M199</f>
        <v>0.39396301392494</v>
      </c>
      <c r="DN199" s="4">
        <f>AV199/N199</f>
        <v>0</v>
      </c>
      <c r="DO199" s="4">
        <f>AW199/O199</f>
        <v>0.080268043479387</v>
      </c>
      <c r="DP199" s="4">
        <f>AX199/P199</f>
        <v>0</v>
      </c>
      <c r="DQ199" s="4">
        <f>AY199/Q199</f>
        <v>0.20396366361623</v>
      </c>
      <c r="DR199" s="4">
        <f>AZ199/R199</f>
        <v>0.27177300999371</v>
      </c>
      <c r="DS199" s="4"/>
    </row>
    <row r="200" spans="1:130">
      <c r="A200" s="6">
        <f>(C200-B200)</f>
        <v>-17</v>
      </c>
      <c r="B200" s="6">
        <f>RANK(K200,K3:K390)</f>
        <v>198</v>
      </c>
      <c r="C200" s="6">
        <f>RANK(L200,L3:L390)</f>
        <v>181</v>
      </c>
      <c r="D200" s="6">
        <f>RANK(M200,M3:M390)</f>
        <v>159</v>
      </c>
      <c r="E200" s="6">
        <f>RANK(N200,N3:N390)</f>
        <v>170</v>
      </c>
      <c r="F200" s="6">
        <f>RANK(O200,O3:O390)</f>
        <v>167</v>
      </c>
      <c r="G200" s="6">
        <f>RANK(P200,P3:P390)</f>
        <v>162</v>
      </c>
      <c r="H200" s="6">
        <f>RANK(Q200,Q3:Q390)</f>
        <v>151</v>
      </c>
      <c r="I200" s="6">
        <f>RANK(R200,R3:R390)</f>
        <v>136</v>
      </c>
      <c r="J200" s="10" t="s">
        <v>220</v>
      </c>
      <c r="K200" s="2">
        <v>655689</v>
      </c>
      <c r="L200" s="2">
        <v>2073952</v>
      </c>
      <c r="M200" s="2">
        <v>4618374</v>
      </c>
      <c r="N200" s="2">
        <v>3930529</v>
      </c>
      <c r="O200" s="2">
        <v>3202841</v>
      </c>
      <c r="P200" s="2">
        <v>4251952</v>
      </c>
      <c r="Q200" s="2">
        <v>5142424</v>
      </c>
      <c r="R200" s="2">
        <v>8172858</v>
      </c>
      <c r="S200" s="2">
        <f>K200-L200</f>
        <v>-1418263</v>
      </c>
      <c r="T200" s="3">
        <f>S200/L200</f>
        <v>-0.6838456241996</v>
      </c>
      <c r="U200" s="2">
        <f>L200-M200</f>
        <v>-2544422</v>
      </c>
      <c r="V200" s="3">
        <f>U200/M200</f>
        <v>-0.55093459299745</v>
      </c>
      <c r="W200" s="2">
        <f>M200-N200</f>
        <v>687845</v>
      </c>
      <c r="X200" s="3">
        <f>W200/N200</f>
        <v>0.1750006169653</v>
      </c>
      <c r="Y200" s="2">
        <f>N200-O200</f>
        <v>727688</v>
      </c>
      <c r="Z200" s="3">
        <f>Y200/O200</f>
        <v>0.22720078830014</v>
      </c>
      <c r="AA200" s="2">
        <f>O200-P200</f>
        <v>-1049111</v>
      </c>
      <c r="AB200" s="3">
        <f>AA200/P200</f>
        <v>-0.24673632251728</v>
      </c>
      <c r="AC200" s="2">
        <f>P200-Q200</f>
        <v>-890472</v>
      </c>
      <c r="AD200" s="3">
        <f>AC200/Q200</f>
        <v>-0.17316191741482</v>
      </c>
      <c r="AE200" s="2"/>
      <c r="AF200" s="3"/>
      <c r="AG200" s="2"/>
      <c r="AH200" s="3"/>
      <c r="AI200" s="7">
        <f>(AK200-AJ200)</f>
        <v>-3</v>
      </c>
      <c r="AJ200" s="6">
        <f>RANK(AS200,AS3:AS390)</f>
        <v>195</v>
      </c>
      <c r="AK200" s="6">
        <f>RANK(AT200,AT3:AT390)</f>
        <v>192</v>
      </c>
      <c r="AL200" s="6">
        <f>RANK(AU200,AU3:AU390)</f>
        <v>220</v>
      </c>
      <c r="AM200" s="6">
        <f>RANK(AV200,AV3:AV390)</f>
        <v>227</v>
      </c>
      <c r="AN200" s="6">
        <f>RANK(AW200,AW3:AW390)</f>
        <v>223</v>
      </c>
      <c r="AO200" s="6">
        <f>RANK(AX200,AX3:AX390)</f>
        <v>214</v>
      </c>
      <c r="AP200" s="6">
        <f>RANK(AY200,AY3:AY390)</f>
        <v>200</v>
      </c>
      <c r="AQ200" s="6">
        <f>RANK(AZ200,AZ3:AZ390)</f>
        <v>139</v>
      </c>
      <c r="AR200" s="10" t="s">
        <v>220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26689</v>
      </c>
      <c r="AZ200" s="2">
        <v>1295173</v>
      </c>
      <c r="BA200" s="2">
        <f>AS200-AT200</f>
        <v>0</v>
      </c>
      <c r="BB200" s="3" t="str">
        <f>BA200/AT200</f>
        <v>0</v>
      </c>
      <c r="BC200" s="2">
        <f>AT200-AU200</f>
        <v>0</v>
      </c>
      <c r="BD200" s="3" t="str">
        <f>BC200/AU200</f>
        <v>0</v>
      </c>
      <c r="BE200" s="2">
        <f>AU200-AV200</f>
        <v>0</v>
      </c>
      <c r="BF200" s="3" t="str">
        <f>BE200/AV200</f>
        <v>0</v>
      </c>
      <c r="BG200" s="2">
        <f>AV200-AW200</f>
        <v>0</v>
      </c>
      <c r="BH200" s="3" t="str">
        <f>BG200/AW200</f>
        <v>0</v>
      </c>
      <c r="BI200" s="2">
        <f>AW200-AX200</f>
        <v>0</v>
      </c>
      <c r="BJ200" s="3" t="str">
        <f>BI200/AX200</f>
        <v>0</v>
      </c>
      <c r="BK200" s="2">
        <f>AX200-AY200</f>
        <v>-26689</v>
      </c>
      <c r="BL200" s="3">
        <f>BK200/AY200</f>
        <v>-1</v>
      </c>
      <c r="BM200" s="2"/>
      <c r="BN200" s="3"/>
      <c r="BO200" s="2"/>
      <c r="BP200" s="3"/>
      <c r="BQ200" s="8">
        <f>(BS200-BR200)</f>
        <v>-18</v>
      </c>
      <c r="BR200" s="6">
        <f>RANK(CA200,CA3:CA390)</f>
        <v>167</v>
      </c>
      <c r="BS200" s="6">
        <f>RANK(CB200,CB3:CB390)</f>
        <v>149</v>
      </c>
      <c r="BT200" s="6">
        <f>RANK(CC200,CC3:CC390)</f>
        <v>127</v>
      </c>
      <c r="BU200" s="6">
        <f>RANK(CD200,CD3:CD390)</f>
        <v>137</v>
      </c>
      <c r="BV200" s="6">
        <f>RANK(CE200,CE3:CE390)</f>
        <v>127</v>
      </c>
      <c r="BW200" s="6">
        <f>RANK(CF200,CF3:CF390)</f>
        <v>126</v>
      </c>
      <c r="BX200" s="6">
        <f>RANK(CG200,CG3:CG390)</f>
        <v>114</v>
      </c>
      <c r="BY200" s="6">
        <f>RANK(CH200,CH3:CH390)</f>
        <v>102</v>
      </c>
      <c r="BZ200" s="10" t="s">
        <v>220</v>
      </c>
      <c r="CA200" s="2">
        <v>655689</v>
      </c>
      <c r="CB200" s="2">
        <v>2073952</v>
      </c>
      <c r="CC200" s="2">
        <v>4618374</v>
      </c>
      <c r="CD200" s="2">
        <v>3930529</v>
      </c>
      <c r="CE200" s="2">
        <v>3202841</v>
      </c>
      <c r="CF200" s="2">
        <v>4251952</v>
      </c>
      <c r="CG200" s="2">
        <v>5115735</v>
      </c>
      <c r="CH200" s="2">
        <v>6877685</v>
      </c>
      <c r="CI200" s="2">
        <f>CA200-CB200</f>
        <v>-1418263</v>
      </c>
      <c r="CJ200" s="3">
        <f>CI200/CB200</f>
        <v>-0.6838456241996</v>
      </c>
      <c r="CK200" s="2">
        <f>CB200-CC200</f>
        <v>-2544422</v>
      </c>
      <c r="CL200" s="3">
        <f>CK200/CC200</f>
        <v>-0.55093459299745</v>
      </c>
      <c r="CM200" s="2">
        <f>CC200-CD200</f>
        <v>687845</v>
      </c>
      <c r="CN200" s="3">
        <f>CM200/CD200</f>
        <v>0.1750006169653</v>
      </c>
      <c r="CO200" s="2">
        <f>CD200-CE200</f>
        <v>727688</v>
      </c>
      <c r="CP200" s="3">
        <f>CO200/CE200</f>
        <v>0.22720078830014</v>
      </c>
      <c r="CQ200" s="2">
        <f>CE200-CF200</f>
        <v>-1049111</v>
      </c>
      <c r="CR200" s="3">
        <f>CQ200/CF200</f>
        <v>-0.24673632251728</v>
      </c>
      <c r="CS200" s="2">
        <f>CF200-CG200</f>
        <v>-863783</v>
      </c>
      <c r="CT200" s="3">
        <f>CS200/CG200</f>
        <v>-0.1688482691148</v>
      </c>
      <c r="CU200" s="2"/>
      <c r="CV200" s="3"/>
      <c r="CW200" s="2"/>
      <c r="CX200" s="3"/>
      <c r="CY200" s="3"/>
      <c r="CZ200" s="11" t="s">
        <v>220</v>
      </c>
      <c r="DA200" s="2">
        <f>AS200-CA200</f>
        <v>-655689</v>
      </c>
      <c r="DB200" s="2">
        <f>AT200-CB200</f>
        <v>-2073952</v>
      </c>
      <c r="DC200" s="2">
        <f>AU200-CC200</f>
        <v>-4618374</v>
      </c>
      <c r="DD200" s="2">
        <f>AV200-CD200</f>
        <v>-3930529</v>
      </c>
      <c r="DE200" s="2">
        <f>AW200-CE200</f>
        <v>-3202841</v>
      </c>
      <c r="DF200" s="2">
        <f>AX200-CF200</f>
        <v>-4251952</v>
      </c>
      <c r="DG200" s="2"/>
      <c r="DH200" s="2">
        <f>AZ200-CH200</f>
        <v>-5582512</v>
      </c>
      <c r="DI200" s="2"/>
      <c r="DJ200" s="9" t="s">
        <v>220</v>
      </c>
      <c r="DK200" s="4">
        <f>AS200/K200</f>
        <v>0</v>
      </c>
      <c r="DL200" s="4">
        <f>AT200/L200</f>
        <v>0</v>
      </c>
      <c r="DM200" s="4">
        <f>AU200/M200</f>
        <v>0</v>
      </c>
      <c r="DN200" s="4">
        <f>AV200/N200</f>
        <v>0</v>
      </c>
      <c r="DO200" s="4">
        <f>AW200/O200</f>
        <v>0</v>
      </c>
      <c r="DP200" s="4">
        <f>AX200/P200</f>
        <v>0</v>
      </c>
      <c r="DQ200" s="4"/>
      <c r="DR200" s="4">
        <f>AZ200/R200</f>
        <v>0.15847247070731</v>
      </c>
      <c r="DS200" s="4"/>
    </row>
    <row r="201" spans="1:130">
      <c r="A201" s="6">
        <f>(C201-B201)</f>
        <v>-20</v>
      </c>
      <c r="B201" s="6">
        <f>RANK(K201,K3:K390)</f>
        <v>199</v>
      </c>
      <c r="C201" s="6">
        <f>RANK(L201,L3:L390)</f>
        <v>179</v>
      </c>
      <c r="D201" s="6">
        <f>RANK(M201,M3:M390)</f>
        <v>231</v>
      </c>
      <c r="E201" s="6">
        <f>RANK(N201,N3:N390)</f>
        <v>256</v>
      </c>
      <c r="F201" s="6">
        <f>RANK(O201,O3:O390)</f>
        <v>301</v>
      </c>
      <c r="G201" s="6">
        <f>RANK(P201,P3:P390)</f>
        <v>253</v>
      </c>
      <c r="H201" s="6"/>
      <c r="I201" s="6">
        <f>RANK(R201,R3:R390)</f>
        <v>299</v>
      </c>
      <c r="J201" s="10" t="s">
        <v>221</v>
      </c>
      <c r="K201" s="2">
        <v>605780</v>
      </c>
      <c r="L201" s="2">
        <v>2105843</v>
      </c>
      <c r="M201" s="2">
        <v>277613</v>
      </c>
      <c r="N201" s="2">
        <v>114231</v>
      </c>
      <c r="O201" s="2">
        <v>12540</v>
      </c>
      <c r="P201" s="2">
        <v>97302</v>
      </c>
      <c r="Q201" s="2"/>
      <c r="R201" s="2">
        <v>2376</v>
      </c>
      <c r="S201" s="2">
        <f>K201-L201</f>
        <v>-1500063</v>
      </c>
      <c r="T201" s="3">
        <f>S201/L201</f>
        <v>-0.71233373048228</v>
      </c>
      <c r="U201" s="2">
        <f>L201-M201</f>
        <v>1828230</v>
      </c>
      <c r="V201" s="3">
        <f>U201/M201</f>
        <v>6.5855345390886</v>
      </c>
      <c r="W201" s="2">
        <f>M201-N201</f>
        <v>163382</v>
      </c>
      <c r="X201" s="3">
        <f>W201/N201</f>
        <v>1.4302772452312</v>
      </c>
      <c r="Y201" s="2">
        <f>N201-O201</f>
        <v>101691</v>
      </c>
      <c r="Z201" s="3">
        <f>Y201/O201</f>
        <v>8.1093301435407</v>
      </c>
      <c r="AA201" s="2">
        <f>O201-P201</f>
        <v>-84762</v>
      </c>
      <c r="AB201" s="3">
        <f>AA201/P201</f>
        <v>-0.87112289572671</v>
      </c>
      <c r="AC201" s="2">
        <f>P201-Q201</f>
        <v>97302</v>
      </c>
      <c r="AD201" s="3" t="str">
        <f>AC201/Q201</f>
        <v>0</v>
      </c>
      <c r="AE201" s="2">
        <f>Q201-R201</f>
        <v>-2376</v>
      </c>
      <c r="AF201" s="3">
        <f>AE201/R201</f>
        <v>-1</v>
      </c>
      <c r="AG201" s="2"/>
      <c r="AH201" s="3"/>
      <c r="AI201" s="7">
        <f>(AK201-AJ201)</f>
        <v>-15</v>
      </c>
      <c r="AJ201" s="6">
        <f>RANK(AS201,AS3:AS390)</f>
        <v>133</v>
      </c>
      <c r="AK201" s="6">
        <f>RANK(AT201,AT3:AT390)</f>
        <v>118</v>
      </c>
      <c r="AL201" s="6">
        <f>RANK(AU201,AU3:AU390)</f>
        <v>161</v>
      </c>
      <c r="AM201" s="6">
        <f>RANK(AV201,AV3:AV390)</f>
        <v>182</v>
      </c>
      <c r="AN201" s="6">
        <f>RANK(AW201,AW3:AW390)</f>
        <v>208</v>
      </c>
      <c r="AO201" s="6">
        <f>RANK(AX201,AX3:AX390)</f>
        <v>175</v>
      </c>
      <c r="AP201" s="6"/>
      <c r="AQ201" s="6">
        <f>RANK(AZ201,AZ3:AZ390)</f>
        <v>215</v>
      </c>
      <c r="AR201" s="10" t="s">
        <v>221</v>
      </c>
      <c r="AS201" s="2">
        <v>605780</v>
      </c>
      <c r="AT201" s="2">
        <v>2105843</v>
      </c>
      <c r="AU201" s="2">
        <v>208796</v>
      </c>
      <c r="AV201" s="2">
        <v>93563</v>
      </c>
      <c r="AW201" s="2">
        <v>9762</v>
      </c>
      <c r="AX201" s="2">
        <v>97302</v>
      </c>
      <c r="AY201" s="2"/>
      <c r="AZ201" s="2">
        <v>0</v>
      </c>
      <c r="BA201" s="2">
        <f>AS201-AT201</f>
        <v>-1500063</v>
      </c>
      <c r="BB201" s="3">
        <f>BA201/AT201</f>
        <v>-0.71233373048228</v>
      </c>
      <c r="BC201" s="2">
        <f>AT201-AU201</f>
        <v>1897047</v>
      </c>
      <c r="BD201" s="3">
        <f>BC201/AU201</f>
        <v>9.0856481924941</v>
      </c>
      <c r="BE201" s="2">
        <f>AU201-AV201</f>
        <v>115233</v>
      </c>
      <c r="BF201" s="3">
        <f>BE201/AV201</f>
        <v>1.231608648718</v>
      </c>
      <c r="BG201" s="2">
        <f>AV201-AW201</f>
        <v>83801</v>
      </c>
      <c r="BH201" s="3">
        <f>BG201/AW201</f>
        <v>8.5844089325958</v>
      </c>
      <c r="BI201" s="2">
        <f>AW201-AX201</f>
        <v>-87540</v>
      </c>
      <c r="BJ201" s="3">
        <f>BI201/AX201</f>
        <v>-0.89967318246285</v>
      </c>
      <c r="BK201" s="2">
        <f>AX201-AY201</f>
        <v>97302</v>
      </c>
      <c r="BL201" s="3" t="str">
        <f>BK201/AY201</f>
        <v>0</v>
      </c>
      <c r="BM201" s="2">
        <f>AY201-AZ201</f>
        <v>0</v>
      </c>
      <c r="BN201" s="3" t="str">
        <f>BM201/AZ201</f>
        <v>0</v>
      </c>
      <c r="BO201" s="2"/>
      <c r="BP201" s="3"/>
      <c r="BQ201" s="8">
        <f>(BS201-BR201)</f>
        <v>20</v>
      </c>
      <c r="BR201" s="6">
        <f>RANK(CA201,CA3:CA390)</f>
        <v>268</v>
      </c>
      <c r="BS201" s="6">
        <f>RANK(CB201,CB3:CB390)</f>
        <v>288</v>
      </c>
      <c r="BT201" s="6">
        <f>RANK(CC201,CC3:CC390)</f>
        <v>221</v>
      </c>
      <c r="BU201" s="6">
        <f>RANK(CD201,CD3:CD390)</f>
        <v>246</v>
      </c>
      <c r="BV201" s="6">
        <f>RANK(CE201,CE3:CE390)</f>
        <v>282</v>
      </c>
      <c r="BW201" s="6">
        <f>RANK(CF201,CF3:CF390)</f>
        <v>273</v>
      </c>
      <c r="BX201" s="6"/>
      <c r="BY201" s="6">
        <f>RANK(CH201,CH3:CH390)</f>
        <v>266</v>
      </c>
      <c r="BZ201" s="10" t="s">
        <v>221</v>
      </c>
      <c r="CA201" s="2">
        <v>0</v>
      </c>
      <c r="CB201" s="2">
        <v>0</v>
      </c>
      <c r="CC201" s="2">
        <v>68817</v>
      </c>
      <c r="CD201" s="2">
        <v>20668</v>
      </c>
      <c r="CE201" s="2">
        <v>2778</v>
      </c>
      <c r="CF201" s="2">
        <v>0</v>
      </c>
      <c r="CG201" s="2"/>
      <c r="CH201" s="2">
        <v>2376</v>
      </c>
      <c r="CI201" s="2">
        <f>CA201-CB201</f>
        <v>0</v>
      </c>
      <c r="CJ201" s="3" t="str">
        <f>CI201/CB201</f>
        <v>0</v>
      </c>
      <c r="CK201" s="2">
        <f>CB201-CC201</f>
        <v>-68817</v>
      </c>
      <c r="CL201" s="3">
        <f>CK201/CC201</f>
        <v>-1</v>
      </c>
      <c r="CM201" s="2">
        <f>CC201-CD201</f>
        <v>48149</v>
      </c>
      <c r="CN201" s="3">
        <f>CM201/CD201</f>
        <v>2.3296400232243</v>
      </c>
      <c r="CO201" s="2">
        <f>CD201-CE201</f>
        <v>17890</v>
      </c>
      <c r="CP201" s="3">
        <f>CO201/CE201</f>
        <v>6.4398848092153</v>
      </c>
      <c r="CQ201" s="2">
        <f>CE201-CF201</f>
        <v>2778</v>
      </c>
      <c r="CR201" s="3" t="str">
        <f>CQ201/CF201</f>
        <v>0</v>
      </c>
      <c r="CS201" s="2">
        <f>CF201-CG201</f>
        <v>0</v>
      </c>
      <c r="CT201" s="3" t="str">
        <f>CS201/CG201</f>
        <v>0</v>
      </c>
      <c r="CU201" s="2">
        <f>CG201-CH201</f>
        <v>-2376</v>
      </c>
      <c r="CV201" s="3">
        <f>CU201/CH201</f>
        <v>-1</v>
      </c>
      <c r="CW201" s="2"/>
      <c r="CX201" s="3"/>
      <c r="CY201" s="3"/>
      <c r="CZ201" s="11" t="s">
        <v>221</v>
      </c>
      <c r="DA201" s="2">
        <f>AS201-CA201</f>
        <v>605780</v>
      </c>
      <c r="DB201" s="2">
        <f>AT201-CB201</f>
        <v>2105843</v>
      </c>
      <c r="DC201" s="2">
        <f>AU201-CC201</f>
        <v>139979</v>
      </c>
      <c r="DD201" s="2">
        <f>AV201-CD201</f>
        <v>72895</v>
      </c>
      <c r="DE201" s="2">
        <f>AW201-CE201</f>
        <v>6984</v>
      </c>
      <c r="DF201" s="2">
        <f>AX201-CF201</f>
        <v>97302</v>
      </c>
      <c r="DG201" s="2">
        <f>AY201-CG201</f>
        <v>0</v>
      </c>
      <c r="DH201" s="2">
        <f>AZ201-CH201</f>
        <v>-2376</v>
      </c>
      <c r="DI201" s="2"/>
      <c r="DJ201" s="9" t="s">
        <v>221</v>
      </c>
      <c r="DK201" s="4">
        <f>AS201/K201</f>
        <v>1</v>
      </c>
      <c r="DL201" s="4">
        <f>AT201/L201</f>
        <v>1</v>
      </c>
      <c r="DM201" s="4">
        <f>AU201/M201</f>
        <v>0.7521117526917</v>
      </c>
      <c r="DN201" s="4">
        <f>AV201/N201</f>
        <v>0.81906837898644</v>
      </c>
      <c r="DO201" s="4">
        <f>AW201/O201</f>
        <v>0.77846889952153</v>
      </c>
      <c r="DP201" s="4">
        <f>AX201/P201</f>
        <v>1</v>
      </c>
      <c r="DQ201" s="4" t="str">
        <f>AY201/Q201</f>
        <v>0</v>
      </c>
      <c r="DR201" s="4">
        <f>AZ201/R201</f>
        <v>0</v>
      </c>
      <c r="DS201" s="4"/>
    </row>
    <row r="202" spans="1:130">
      <c r="A202" s="6">
        <f>(C202-B202)</f>
        <v>-29</v>
      </c>
      <c r="B202" s="6">
        <f>RANK(K202,K3:K390)</f>
        <v>200</v>
      </c>
      <c r="C202" s="6">
        <f>RANK(L202,L3:L390)</f>
        <v>171</v>
      </c>
      <c r="D202" s="6">
        <f>RANK(M202,M3:M390)</f>
        <v>123</v>
      </c>
      <c r="E202" s="6">
        <f>RANK(N202,N3:N390)</f>
        <v>111</v>
      </c>
      <c r="F202" s="6">
        <f>RANK(O202,O3:O390)</f>
        <v>193</v>
      </c>
      <c r="G202" s="6">
        <f>RANK(P202,P3:P390)</f>
        <v>211</v>
      </c>
      <c r="H202" s="6">
        <f>RANK(Q202,Q3:Q390)</f>
        <v>225</v>
      </c>
      <c r="I202" s="6">
        <f>RANK(R202,R3:R390)</f>
        <v>224</v>
      </c>
      <c r="J202" s="10" t="s">
        <v>222</v>
      </c>
      <c r="K202" s="2">
        <v>604083</v>
      </c>
      <c r="L202" s="2">
        <v>3276604</v>
      </c>
      <c r="M202" s="2">
        <v>25253326</v>
      </c>
      <c r="N202" s="2">
        <v>29723389</v>
      </c>
      <c r="O202" s="2">
        <v>1432487</v>
      </c>
      <c r="P202" s="2">
        <v>671077</v>
      </c>
      <c r="Q202" s="2">
        <v>378720</v>
      </c>
      <c r="R202" s="2">
        <v>342288</v>
      </c>
      <c r="S202" s="2">
        <f>K202-L202</f>
        <v>-2672521</v>
      </c>
      <c r="T202" s="3">
        <f>S202/L202</f>
        <v>-0.81563747099131</v>
      </c>
      <c r="U202" s="2">
        <f>L202-M202</f>
        <v>-21976722</v>
      </c>
      <c r="V202" s="3">
        <f>U202/M202</f>
        <v>-0.8702505959017</v>
      </c>
      <c r="W202" s="2">
        <f>M202-N202</f>
        <v>-4470063</v>
      </c>
      <c r="X202" s="3">
        <f>W202/N202</f>
        <v>-0.15038873931906</v>
      </c>
      <c r="Y202" s="2">
        <f>N202-O202</f>
        <v>28290902</v>
      </c>
      <c r="Z202" s="3">
        <f>Y202/O202</f>
        <v>19.749499995462</v>
      </c>
      <c r="AA202" s="2">
        <f>O202-P202</f>
        <v>761410</v>
      </c>
      <c r="AB202" s="3">
        <f>AA202/P202</f>
        <v>1.1346089941989</v>
      </c>
      <c r="AC202" s="2">
        <f>P202-Q202</f>
        <v>292357</v>
      </c>
      <c r="AD202" s="3">
        <f>AC202/Q202</f>
        <v>0.77196081537812</v>
      </c>
      <c r="AE202" s="2">
        <f>Q202-R202</f>
        <v>36432</v>
      </c>
      <c r="AF202" s="3">
        <f>AE202/R202</f>
        <v>0.10643668489693</v>
      </c>
      <c r="AG202" s="2"/>
      <c r="AH202" s="3"/>
      <c r="AI202" s="7">
        <f>(AK202-AJ202)</f>
        <v>-3</v>
      </c>
      <c r="AJ202" s="6">
        <f>RANK(AS202,AS3:AS390)</f>
        <v>195</v>
      </c>
      <c r="AK202" s="6">
        <f>RANK(AT202,AT3:AT390)</f>
        <v>192</v>
      </c>
      <c r="AL202" s="6">
        <f>RANK(AU202,AU3:AU390)</f>
        <v>220</v>
      </c>
      <c r="AM202" s="6">
        <f>RANK(AV202,AV3:AV390)</f>
        <v>227</v>
      </c>
      <c r="AN202" s="6">
        <f>RANK(AW202,AW3:AW390)</f>
        <v>212</v>
      </c>
      <c r="AO202" s="6">
        <f>RANK(AX202,AX3:AX390)</f>
        <v>214</v>
      </c>
      <c r="AP202" s="6">
        <f>RANK(AY202,AY3:AY390)</f>
        <v>225</v>
      </c>
      <c r="AQ202" s="6">
        <f>RANK(AZ202,AZ3:AZ390)</f>
        <v>215</v>
      </c>
      <c r="AR202" s="10" t="s">
        <v>222</v>
      </c>
      <c r="AS202" s="2">
        <v>0</v>
      </c>
      <c r="AT202" s="2">
        <v>0</v>
      </c>
      <c r="AU202" s="2">
        <v>0</v>
      </c>
      <c r="AV202" s="2">
        <v>0</v>
      </c>
      <c r="AW202" s="2">
        <v>8095</v>
      </c>
      <c r="AX202" s="2">
        <v>0</v>
      </c>
      <c r="AY202" s="2">
        <v>0</v>
      </c>
      <c r="AZ202" s="2">
        <v>0</v>
      </c>
      <c r="BA202" s="2">
        <f>AS202-AT202</f>
        <v>0</v>
      </c>
      <c r="BB202" s="3" t="str">
        <f>BA202/AT202</f>
        <v>0</v>
      </c>
      <c r="BC202" s="2">
        <f>AT202-AU202</f>
        <v>0</v>
      </c>
      <c r="BD202" s="3" t="str">
        <f>BC202/AU202</f>
        <v>0</v>
      </c>
      <c r="BE202" s="2">
        <f>AU202-AV202</f>
        <v>0</v>
      </c>
      <c r="BF202" s="3" t="str">
        <f>BE202/AV202</f>
        <v>0</v>
      </c>
      <c r="BG202" s="2">
        <f>AV202-AW202</f>
        <v>-8095</v>
      </c>
      <c r="BH202" s="3">
        <f>BG202/AW202</f>
        <v>-1</v>
      </c>
      <c r="BI202" s="2">
        <f>AW202-AX202</f>
        <v>8095</v>
      </c>
      <c r="BJ202" s="3" t="str">
        <f>BI202/AX202</f>
        <v>0</v>
      </c>
      <c r="BK202" s="2">
        <f>AX202-AY202</f>
        <v>0</v>
      </c>
      <c r="BL202" s="3" t="str">
        <f>BK202/AY202</f>
        <v>0</v>
      </c>
      <c r="BM202" s="2">
        <f>AY202-AZ202</f>
        <v>0</v>
      </c>
      <c r="BN202" s="3" t="str">
        <f>BM202/AZ202</f>
        <v>0</v>
      </c>
      <c r="BO202" s="2"/>
      <c r="BP202" s="3"/>
      <c r="BQ202" s="8">
        <f>(BS202-BR202)</f>
        <v>-30</v>
      </c>
      <c r="BR202" s="6">
        <f>RANK(CA202,CA3:CA390)</f>
        <v>169</v>
      </c>
      <c r="BS202" s="6">
        <f>RANK(CB202,CB3:CB390)</f>
        <v>139</v>
      </c>
      <c r="BT202" s="6">
        <f>RANK(CC202,CC3:CC390)</f>
        <v>96</v>
      </c>
      <c r="BU202" s="6">
        <f>RANK(CD202,CD3:CD390)</f>
        <v>88</v>
      </c>
      <c r="BV202" s="6">
        <f>RANK(CE202,CE3:CE390)</f>
        <v>150</v>
      </c>
      <c r="BW202" s="6">
        <f>RANK(CF202,CF3:CF390)</f>
        <v>169</v>
      </c>
      <c r="BX202" s="6">
        <f>RANK(CG202,CG3:CG390)</f>
        <v>177</v>
      </c>
      <c r="BY202" s="6">
        <f>RANK(CH202,CH3:CH390)</f>
        <v>179</v>
      </c>
      <c r="BZ202" s="10" t="s">
        <v>222</v>
      </c>
      <c r="CA202" s="2">
        <v>604083</v>
      </c>
      <c r="CB202" s="2">
        <v>3276604</v>
      </c>
      <c r="CC202" s="2">
        <v>25253326</v>
      </c>
      <c r="CD202" s="2">
        <v>29723389</v>
      </c>
      <c r="CE202" s="2">
        <v>1424392</v>
      </c>
      <c r="CF202" s="2">
        <v>671077</v>
      </c>
      <c r="CG202" s="2">
        <v>378720</v>
      </c>
      <c r="CH202" s="2">
        <v>342288</v>
      </c>
      <c r="CI202" s="2">
        <f>CA202-CB202</f>
        <v>-2672521</v>
      </c>
      <c r="CJ202" s="3">
        <f>CI202/CB202</f>
        <v>-0.81563747099131</v>
      </c>
      <c r="CK202" s="2">
        <f>CB202-CC202</f>
        <v>-21976722</v>
      </c>
      <c r="CL202" s="3">
        <f>CK202/CC202</f>
        <v>-0.8702505959017</v>
      </c>
      <c r="CM202" s="2">
        <f>CC202-CD202</f>
        <v>-4470063</v>
      </c>
      <c r="CN202" s="3">
        <f>CM202/CD202</f>
        <v>-0.15038873931906</v>
      </c>
      <c r="CO202" s="2">
        <f>CD202-CE202</f>
        <v>28298997</v>
      </c>
      <c r="CP202" s="3">
        <f>CO202/CE202</f>
        <v>19.867422029891</v>
      </c>
      <c r="CQ202" s="2">
        <f>CE202-CF202</f>
        <v>753315</v>
      </c>
      <c r="CR202" s="3">
        <f>CQ202/CF202</f>
        <v>1.1225462949855</v>
      </c>
      <c r="CS202" s="2">
        <f>CF202-CG202</f>
        <v>292357</v>
      </c>
      <c r="CT202" s="3">
        <f>CS202/CG202</f>
        <v>0.77196081537812</v>
      </c>
      <c r="CU202" s="2">
        <f>CG202-CH202</f>
        <v>36432</v>
      </c>
      <c r="CV202" s="3">
        <f>CU202/CH202</f>
        <v>0.10643668489693</v>
      </c>
      <c r="CW202" s="2"/>
      <c r="CX202" s="3"/>
      <c r="CY202" s="3"/>
      <c r="CZ202" s="11" t="s">
        <v>222</v>
      </c>
      <c r="DA202" s="2">
        <f>AS202-CA202</f>
        <v>-604083</v>
      </c>
      <c r="DB202" s="2">
        <f>AT202-CB202</f>
        <v>-3276604</v>
      </c>
      <c r="DC202" s="2">
        <f>AU202-CC202</f>
        <v>-25253326</v>
      </c>
      <c r="DD202" s="2">
        <f>AV202-CD202</f>
        <v>-29723389</v>
      </c>
      <c r="DE202" s="2">
        <f>AW202-CE202</f>
        <v>-1416297</v>
      </c>
      <c r="DF202" s="2">
        <f>AX202-CF202</f>
        <v>-671077</v>
      </c>
      <c r="DG202" s="2">
        <f>AY202-CG202</f>
        <v>-378720</v>
      </c>
      <c r="DH202" s="2">
        <f>AZ202-CH202</f>
        <v>-342288</v>
      </c>
      <c r="DI202" s="2"/>
      <c r="DJ202" s="9" t="s">
        <v>222</v>
      </c>
      <c r="DK202" s="4">
        <f>AS202/K202</f>
        <v>0</v>
      </c>
      <c r="DL202" s="4">
        <f>AT202/L202</f>
        <v>0</v>
      </c>
      <c r="DM202" s="4">
        <f>AU202/M202</f>
        <v>0</v>
      </c>
      <c r="DN202" s="4">
        <f>AV202/N202</f>
        <v>0</v>
      </c>
      <c r="DO202" s="4">
        <f>AW202/O202</f>
        <v>0.0056510111435566</v>
      </c>
      <c r="DP202" s="4">
        <f>AX202/P202</f>
        <v>0</v>
      </c>
      <c r="DQ202" s="4">
        <f>AY202/Q202</f>
        <v>0</v>
      </c>
      <c r="DR202" s="4">
        <f>AZ202/R202</f>
        <v>0</v>
      </c>
      <c r="DS202" s="4"/>
    </row>
    <row r="203" spans="1:130">
      <c r="A203" s="6">
        <f>(C203-B203)</f>
        <v>-7</v>
      </c>
      <c r="B203" s="6">
        <f>RANK(K203,K3:K390)</f>
        <v>201</v>
      </c>
      <c r="C203" s="6">
        <f>RANK(L203,L3:L390)</f>
        <v>194</v>
      </c>
      <c r="D203" s="6">
        <f>RANK(M203,M3:M390)</f>
        <v>193</v>
      </c>
      <c r="E203" s="6">
        <f>RANK(N203,N3:N390)</f>
        <v>190</v>
      </c>
      <c r="F203" s="6">
        <f>RANK(O203,O3:O390)</f>
        <v>236</v>
      </c>
      <c r="G203" s="6">
        <f>RANK(P203,P3:P390)</f>
        <v>226</v>
      </c>
      <c r="H203" s="6">
        <f>RANK(Q203,Q3:Q390)</f>
        <v>251</v>
      </c>
      <c r="I203" s="6">
        <f>RANK(R203,R3:R390)</f>
        <v>240</v>
      </c>
      <c r="J203" s="10" t="s">
        <v>223</v>
      </c>
      <c r="K203" s="2">
        <v>547205</v>
      </c>
      <c r="L203" s="2">
        <v>1117291</v>
      </c>
      <c r="M203" s="2">
        <v>1379325</v>
      </c>
      <c r="N203" s="2">
        <v>1586234</v>
      </c>
      <c r="O203" s="2">
        <v>291144</v>
      </c>
      <c r="P203" s="2">
        <v>320565</v>
      </c>
      <c r="Q203" s="2">
        <v>135433</v>
      </c>
      <c r="R203" s="2">
        <v>128549</v>
      </c>
      <c r="S203" s="2">
        <f>K203-L203</f>
        <v>-570086</v>
      </c>
      <c r="T203" s="3">
        <f>S203/L203</f>
        <v>-0.5102394989309</v>
      </c>
      <c r="U203" s="2">
        <f>L203-M203</f>
        <v>-262034</v>
      </c>
      <c r="V203" s="3">
        <f>U203/M203</f>
        <v>-0.18997263154079</v>
      </c>
      <c r="W203" s="2">
        <f>M203-N203</f>
        <v>-206909</v>
      </c>
      <c r="X203" s="3">
        <f>W203/N203</f>
        <v>-0.13044040160531</v>
      </c>
      <c r="Y203" s="2">
        <f>N203-O203</f>
        <v>1295090</v>
      </c>
      <c r="Z203" s="3">
        <f>Y203/O203</f>
        <v>4.4482798889896</v>
      </c>
      <c r="AA203" s="2">
        <f>O203-P203</f>
        <v>-29421</v>
      </c>
      <c r="AB203" s="3">
        <f>AA203/P203</f>
        <v>-0.091778578447429</v>
      </c>
      <c r="AC203" s="2">
        <f>P203-Q203</f>
        <v>185132</v>
      </c>
      <c r="AD203" s="3">
        <f>AC203/Q203</f>
        <v>1.3669637385275</v>
      </c>
      <c r="AE203" s="2">
        <f>Q203-R203</f>
        <v>6884</v>
      </c>
      <c r="AF203" s="3">
        <f>AE203/R203</f>
        <v>0.053551563995052</v>
      </c>
      <c r="AG203" s="2"/>
      <c r="AH203" s="3"/>
      <c r="AI203" s="7">
        <f>(AK203-AJ203)</f>
        <v>8</v>
      </c>
      <c r="AJ203" s="6">
        <f>RANK(AS203,AS3:AS390)</f>
        <v>143</v>
      </c>
      <c r="AK203" s="6">
        <f>RANK(AT203,AT3:AT390)</f>
        <v>151</v>
      </c>
      <c r="AL203" s="6">
        <f>RANK(AU203,AU3:AU390)</f>
        <v>157</v>
      </c>
      <c r="AM203" s="6">
        <f>RANK(AV203,AV3:AV390)</f>
        <v>160</v>
      </c>
      <c r="AN203" s="6">
        <f>RANK(AW203,AW3:AW390)</f>
        <v>177</v>
      </c>
      <c r="AO203" s="6">
        <f>RANK(AX203,AX3:AX390)</f>
        <v>165</v>
      </c>
      <c r="AP203" s="6">
        <f>RANK(AY203,AY3:AY390)</f>
        <v>181</v>
      </c>
      <c r="AQ203" s="6">
        <f>RANK(AZ203,AZ3:AZ390)</f>
        <v>199</v>
      </c>
      <c r="AR203" s="10" t="s">
        <v>223</v>
      </c>
      <c r="AS203" s="2">
        <v>343400</v>
      </c>
      <c r="AT203" s="2">
        <v>225955</v>
      </c>
      <c r="AU203" s="2">
        <v>247010</v>
      </c>
      <c r="AV203" s="2">
        <v>261556</v>
      </c>
      <c r="AW203" s="2">
        <v>71705</v>
      </c>
      <c r="AX203" s="2">
        <v>155137</v>
      </c>
      <c r="AY203" s="2">
        <v>68572</v>
      </c>
      <c r="AZ203" s="2">
        <v>15570</v>
      </c>
      <c r="BA203" s="2">
        <f>AS203-AT203</f>
        <v>117445</v>
      </c>
      <c r="BB203" s="3">
        <f>BA203/AT203</f>
        <v>0.51977163594521</v>
      </c>
      <c r="BC203" s="2">
        <f>AT203-AU203</f>
        <v>-21055</v>
      </c>
      <c r="BD203" s="3">
        <f>BC203/AU203</f>
        <v>-0.085239463989312</v>
      </c>
      <c r="BE203" s="2">
        <f>AU203-AV203</f>
        <v>-14546</v>
      </c>
      <c r="BF203" s="3">
        <f>BE203/AV203</f>
        <v>-0.055613329459083</v>
      </c>
      <c r="BG203" s="2">
        <f>AV203-AW203</f>
        <v>189851</v>
      </c>
      <c r="BH203" s="3">
        <f>BG203/AW203</f>
        <v>2.6476675266718</v>
      </c>
      <c r="BI203" s="2">
        <f>AW203-AX203</f>
        <v>-83432</v>
      </c>
      <c r="BJ203" s="3">
        <f>BI203/AX203</f>
        <v>-0.53779562580171</v>
      </c>
      <c r="BK203" s="2">
        <f>AX203-AY203</f>
        <v>86565</v>
      </c>
      <c r="BL203" s="3">
        <f>BK203/AY203</f>
        <v>1.2623957300356</v>
      </c>
      <c r="BM203" s="2">
        <f>AY203-AZ203</f>
        <v>53002</v>
      </c>
      <c r="BN203" s="3">
        <f>BM203/AZ203</f>
        <v>3.4041104688504</v>
      </c>
      <c r="BO203" s="2"/>
      <c r="BP203" s="3"/>
      <c r="BQ203" s="8">
        <f>(BS203-BR203)</f>
        <v>-22</v>
      </c>
      <c r="BR203" s="6">
        <f>RANK(CA203,CA3:CA390)</f>
        <v>187</v>
      </c>
      <c r="BS203" s="6">
        <f>RANK(CB203,CB3:CB390)</f>
        <v>165</v>
      </c>
      <c r="BT203" s="6">
        <f>RANK(CC203,CC3:CC390)</f>
        <v>165</v>
      </c>
      <c r="BU203" s="6">
        <f>RANK(CD203,CD3:CD390)</f>
        <v>160</v>
      </c>
      <c r="BV203" s="6">
        <f>RANK(CE203,CE3:CE390)</f>
        <v>195</v>
      </c>
      <c r="BW203" s="6">
        <f>RANK(CF203,CF3:CF390)</f>
        <v>200</v>
      </c>
      <c r="BX203" s="6">
        <f>RANK(CG203,CG3:CG390)</f>
        <v>218</v>
      </c>
      <c r="BY203" s="6">
        <f>RANK(CH203,CH3:CH390)</f>
        <v>204</v>
      </c>
      <c r="BZ203" s="10" t="s">
        <v>223</v>
      </c>
      <c r="CA203" s="2">
        <v>203805</v>
      </c>
      <c r="CB203" s="2">
        <v>891336</v>
      </c>
      <c r="CC203" s="2">
        <v>1132315</v>
      </c>
      <c r="CD203" s="2">
        <v>1324678</v>
      </c>
      <c r="CE203" s="2">
        <v>219439</v>
      </c>
      <c r="CF203" s="2">
        <v>165428</v>
      </c>
      <c r="CG203" s="2">
        <v>66861</v>
      </c>
      <c r="CH203" s="2">
        <v>112979</v>
      </c>
      <c r="CI203" s="2">
        <f>CA203-CB203</f>
        <v>-687531</v>
      </c>
      <c r="CJ203" s="3">
        <f>CI203/CB203</f>
        <v>-0.77134885161151</v>
      </c>
      <c r="CK203" s="2">
        <f>CB203-CC203</f>
        <v>-240979</v>
      </c>
      <c r="CL203" s="3">
        <f>CK203/CC203</f>
        <v>-0.21281975422034</v>
      </c>
      <c r="CM203" s="2">
        <f>CC203-CD203</f>
        <v>-192363</v>
      </c>
      <c r="CN203" s="3">
        <f>CM203/CD203</f>
        <v>-0.14521491260518</v>
      </c>
      <c r="CO203" s="2">
        <f>CD203-CE203</f>
        <v>1105239</v>
      </c>
      <c r="CP203" s="3">
        <f>CO203/CE203</f>
        <v>5.0366571119992</v>
      </c>
      <c r="CQ203" s="2">
        <f>CE203-CF203</f>
        <v>54011</v>
      </c>
      <c r="CR203" s="3">
        <f>CQ203/CF203</f>
        <v>0.32649249220205</v>
      </c>
      <c r="CS203" s="2">
        <f>CF203-CG203</f>
        <v>98567</v>
      </c>
      <c r="CT203" s="3">
        <f>CS203/CG203</f>
        <v>1.4742076845994</v>
      </c>
      <c r="CU203" s="2">
        <f>CG203-CH203</f>
        <v>-46118</v>
      </c>
      <c r="CV203" s="3">
        <f>CU203/CH203</f>
        <v>-0.40819975393657</v>
      </c>
      <c r="CW203" s="2"/>
      <c r="CX203" s="3"/>
      <c r="CY203" s="3"/>
      <c r="CZ203" s="11" t="s">
        <v>223</v>
      </c>
      <c r="DA203" s="2">
        <f>AS203-CA203</f>
        <v>139595</v>
      </c>
      <c r="DB203" s="2">
        <f>AT203-CB203</f>
        <v>-665381</v>
      </c>
      <c r="DC203" s="2">
        <f>AU203-CC203</f>
        <v>-885305</v>
      </c>
      <c r="DD203" s="2">
        <f>AV203-CD203</f>
        <v>-1063122</v>
      </c>
      <c r="DE203" s="2">
        <f>AW203-CE203</f>
        <v>-147734</v>
      </c>
      <c r="DF203" s="2">
        <f>AX203-CF203</f>
        <v>-10291</v>
      </c>
      <c r="DG203" s="2">
        <f>AY203-CG203</f>
        <v>1711</v>
      </c>
      <c r="DH203" s="2">
        <f>AZ203-CH203</f>
        <v>-97409</v>
      </c>
      <c r="DI203" s="2"/>
      <c r="DJ203" s="9" t="s">
        <v>223</v>
      </c>
      <c r="DK203" s="4">
        <f>AS203/K203</f>
        <v>0.62755274531483</v>
      </c>
      <c r="DL203" s="4">
        <f>AT203/L203</f>
        <v>0.20223469087283</v>
      </c>
      <c r="DM203" s="4">
        <f>AU203/M203</f>
        <v>0.17908034727131</v>
      </c>
      <c r="DN203" s="4">
        <f>AV203/N203</f>
        <v>0.16489118251153</v>
      </c>
      <c r="DO203" s="4">
        <f>AW203/O203</f>
        <v>0.24628706069849</v>
      </c>
      <c r="DP203" s="4">
        <f>AX203/P203</f>
        <v>0.48394865315927</v>
      </c>
      <c r="DQ203" s="4">
        <f>AY203/Q203</f>
        <v>0.5063167765611</v>
      </c>
      <c r="DR203" s="4">
        <f>AZ203/R203</f>
        <v>0.12112112890804</v>
      </c>
      <c r="DS203" s="4"/>
    </row>
    <row r="204" spans="1:130">
      <c r="A204" s="6">
        <f>(C204-B204)</f>
        <v>-2</v>
      </c>
      <c r="B204" s="6">
        <f>RANK(K204,K3:K390)</f>
        <v>202</v>
      </c>
      <c r="C204" s="6">
        <f>RANK(L204,L3:L390)</f>
        <v>200</v>
      </c>
      <c r="D204" s="6">
        <f>RANK(M204,M3:M390)</f>
        <v>220</v>
      </c>
      <c r="E204" s="6">
        <f>RANK(N204,N3:N390)</f>
        <v>236</v>
      </c>
      <c r="F204" s="6">
        <f>RANK(O204,O3:O390)</f>
        <v>223</v>
      </c>
      <c r="G204" s="6">
        <f>RANK(P204,P3:P390)</f>
        <v>217</v>
      </c>
      <c r="H204" s="6">
        <f>RANK(Q204,Q3:Q390)</f>
        <v>214</v>
      </c>
      <c r="I204" s="6">
        <f>RANK(R204,R3:R390)</f>
        <v>142</v>
      </c>
      <c r="J204" s="10" t="s">
        <v>224</v>
      </c>
      <c r="K204" s="2">
        <v>513705</v>
      </c>
      <c r="L204" s="2">
        <v>785711</v>
      </c>
      <c r="M204" s="2">
        <v>427357</v>
      </c>
      <c r="N204" s="2">
        <v>261419</v>
      </c>
      <c r="O204" s="2">
        <v>401267</v>
      </c>
      <c r="P204" s="2">
        <v>444869</v>
      </c>
      <c r="Q204" s="2">
        <v>478479</v>
      </c>
      <c r="R204" s="2">
        <v>6373409</v>
      </c>
      <c r="S204" s="2">
        <f>K204-L204</f>
        <v>-272006</v>
      </c>
      <c r="T204" s="3">
        <f>S204/L204</f>
        <v>-0.34619090225286</v>
      </c>
      <c r="U204" s="2">
        <f>L204-M204</f>
        <v>358354</v>
      </c>
      <c r="V204" s="3">
        <f>U204/M204</f>
        <v>0.83853546332457</v>
      </c>
      <c r="W204" s="2">
        <f>M204-N204</f>
        <v>165938</v>
      </c>
      <c r="X204" s="3">
        <f>W204/N204</f>
        <v>0.63475875892724</v>
      </c>
      <c r="Y204" s="2">
        <f>N204-O204</f>
        <v>-139848</v>
      </c>
      <c r="Z204" s="3">
        <f>Y204/O204</f>
        <v>-0.34851607533139</v>
      </c>
      <c r="AA204" s="2">
        <f>O204-P204</f>
        <v>-43602</v>
      </c>
      <c r="AB204" s="3">
        <f>AA204/P204</f>
        <v>-0.09801087511155</v>
      </c>
      <c r="AC204" s="2">
        <f>P204-Q204</f>
        <v>-33610</v>
      </c>
      <c r="AD204" s="3">
        <f>AC204/Q204</f>
        <v>-0.070243417161464</v>
      </c>
      <c r="AE204" s="2">
        <f>Q204-R204</f>
        <v>-5894930</v>
      </c>
      <c r="AF204" s="3">
        <f>AE204/R204</f>
        <v>-0.92492573440681</v>
      </c>
      <c r="AG204" s="2"/>
      <c r="AH204" s="3"/>
      <c r="AI204" s="7">
        <f>(AK204-AJ204)</f>
        <v>-5</v>
      </c>
      <c r="AJ204" s="6">
        <f>RANK(AS204,AS3:AS390)</f>
        <v>136</v>
      </c>
      <c r="AK204" s="6">
        <f>RANK(AT204,AT3:AT390)</f>
        <v>131</v>
      </c>
      <c r="AL204" s="6">
        <f>RANK(AU204,AU3:AU390)</f>
        <v>147</v>
      </c>
      <c r="AM204" s="6">
        <f>RANK(AV204,AV3:AV390)</f>
        <v>161</v>
      </c>
      <c r="AN204" s="6">
        <f>RANK(AW204,AW3:AW390)</f>
        <v>154</v>
      </c>
      <c r="AO204" s="6">
        <f>RANK(AX204,AX3:AX390)</f>
        <v>153</v>
      </c>
      <c r="AP204" s="6">
        <f>RANK(AY204,AY3:AY390)</f>
        <v>145</v>
      </c>
      <c r="AQ204" s="6">
        <f>RANK(AZ204,AZ3:AZ390)</f>
        <v>105</v>
      </c>
      <c r="AR204" s="10" t="s">
        <v>224</v>
      </c>
      <c r="AS204" s="2">
        <v>513705</v>
      </c>
      <c r="AT204" s="2">
        <v>785711</v>
      </c>
      <c r="AU204" s="2">
        <v>427357</v>
      </c>
      <c r="AV204" s="2">
        <v>252137</v>
      </c>
      <c r="AW204" s="2">
        <v>401267</v>
      </c>
      <c r="AX204" s="2">
        <v>444869</v>
      </c>
      <c r="AY204" s="2">
        <v>478479</v>
      </c>
      <c r="AZ204" s="2">
        <v>6373409</v>
      </c>
      <c r="BA204" s="2">
        <f>AS204-AT204</f>
        <v>-272006</v>
      </c>
      <c r="BB204" s="3">
        <f>BA204/AT204</f>
        <v>-0.34619090225286</v>
      </c>
      <c r="BC204" s="2">
        <f>AT204-AU204</f>
        <v>358354</v>
      </c>
      <c r="BD204" s="3">
        <f>BC204/AU204</f>
        <v>0.83853546332457</v>
      </c>
      <c r="BE204" s="2">
        <f>AU204-AV204</f>
        <v>175220</v>
      </c>
      <c r="BF204" s="3">
        <f>BE204/AV204</f>
        <v>0.69493965582203</v>
      </c>
      <c r="BG204" s="2">
        <f>AV204-AW204</f>
        <v>-149130</v>
      </c>
      <c r="BH204" s="3">
        <f>BG204/AW204</f>
        <v>-0.37164780557584</v>
      </c>
      <c r="BI204" s="2">
        <f>AW204-AX204</f>
        <v>-43602</v>
      </c>
      <c r="BJ204" s="3">
        <f>BI204/AX204</f>
        <v>-0.09801087511155</v>
      </c>
      <c r="BK204" s="2">
        <f>AX204-AY204</f>
        <v>-33610</v>
      </c>
      <c r="BL204" s="3">
        <f>BK204/AY204</f>
        <v>-0.070243417161464</v>
      </c>
      <c r="BM204" s="2">
        <f>AY204-AZ204</f>
        <v>-5894930</v>
      </c>
      <c r="BN204" s="3">
        <f>BM204/AZ204</f>
        <v>-0.92492573440681</v>
      </c>
      <c r="BO204" s="2"/>
      <c r="BP204" s="3"/>
      <c r="BQ204" s="8">
        <f>(BS204-BR204)</f>
        <v>20</v>
      </c>
      <c r="BR204" s="6">
        <f>RANK(CA204,CA3:CA390)</f>
        <v>268</v>
      </c>
      <c r="BS204" s="6">
        <f>RANK(CB204,CB3:CB390)</f>
        <v>288</v>
      </c>
      <c r="BT204" s="6">
        <f>RANK(CC204,CC3:CC390)</f>
        <v>284</v>
      </c>
      <c r="BU204" s="6">
        <f>RANK(CD204,CD3:CD390)</f>
        <v>260</v>
      </c>
      <c r="BV204" s="6">
        <f>RANK(CE204,CE3:CE390)</f>
        <v>291</v>
      </c>
      <c r="BW204" s="6">
        <f>RANK(CF204,CF3:CF390)</f>
        <v>273</v>
      </c>
      <c r="BX204" s="6">
        <f>RANK(CG204,CG3:CG390)</f>
        <v>278</v>
      </c>
      <c r="BY204" s="6">
        <f>RANK(CH204,CH3:CH390)</f>
        <v>269</v>
      </c>
      <c r="BZ204" s="10" t="s">
        <v>224</v>
      </c>
      <c r="CA204" s="2">
        <v>0</v>
      </c>
      <c r="CB204" s="2">
        <v>0</v>
      </c>
      <c r="CC204" s="2">
        <v>0</v>
      </c>
      <c r="CD204" s="2">
        <v>9282</v>
      </c>
      <c r="CE204" s="2">
        <v>0</v>
      </c>
      <c r="CF204" s="2">
        <v>0</v>
      </c>
      <c r="CG204" s="2">
        <v>0</v>
      </c>
      <c r="CH204" s="2">
        <v>0</v>
      </c>
      <c r="CI204" s="2">
        <f>CA204-CB204</f>
        <v>0</v>
      </c>
      <c r="CJ204" s="3" t="str">
        <f>CI204/CB204</f>
        <v>0</v>
      </c>
      <c r="CK204" s="2">
        <f>CB204-CC204</f>
        <v>0</v>
      </c>
      <c r="CL204" s="3" t="str">
        <f>CK204/CC204</f>
        <v>0</v>
      </c>
      <c r="CM204" s="2">
        <f>CC204-CD204</f>
        <v>-9282</v>
      </c>
      <c r="CN204" s="3">
        <f>CM204/CD204</f>
        <v>-1</v>
      </c>
      <c r="CO204" s="2">
        <f>CD204-CE204</f>
        <v>9282</v>
      </c>
      <c r="CP204" s="3" t="str">
        <f>CO204/CE204</f>
        <v>0</v>
      </c>
      <c r="CQ204" s="2">
        <f>CE204-CF204</f>
        <v>0</v>
      </c>
      <c r="CR204" s="3" t="str">
        <f>CQ204/CF204</f>
        <v>0</v>
      </c>
      <c r="CS204" s="2">
        <f>CF204-CG204</f>
        <v>0</v>
      </c>
      <c r="CT204" s="3" t="str">
        <f>CS204/CG204</f>
        <v>0</v>
      </c>
      <c r="CU204" s="2">
        <f>CG204-CH204</f>
        <v>0</v>
      </c>
      <c r="CV204" s="3" t="str">
        <f>CU204/CH204</f>
        <v>0</v>
      </c>
      <c r="CW204" s="2"/>
      <c r="CX204" s="3"/>
      <c r="CY204" s="3"/>
      <c r="CZ204" s="11" t="s">
        <v>224</v>
      </c>
      <c r="DA204" s="2">
        <f>AS204-CA204</f>
        <v>513705</v>
      </c>
      <c r="DB204" s="2">
        <f>AT204-CB204</f>
        <v>785711</v>
      </c>
      <c r="DC204" s="2">
        <f>AU204-CC204</f>
        <v>427357</v>
      </c>
      <c r="DD204" s="2">
        <f>AV204-CD204</f>
        <v>242855</v>
      </c>
      <c r="DE204" s="2">
        <f>AW204-CE204</f>
        <v>401267</v>
      </c>
      <c r="DF204" s="2">
        <f>AX204-CF204</f>
        <v>444869</v>
      </c>
      <c r="DG204" s="2">
        <f>AY204-CG204</f>
        <v>478479</v>
      </c>
      <c r="DH204" s="2">
        <f>AZ204-CH204</f>
        <v>6373409</v>
      </c>
      <c r="DI204" s="2"/>
      <c r="DJ204" s="9" t="s">
        <v>224</v>
      </c>
      <c r="DK204" s="4">
        <f>AS204/K204</f>
        <v>1</v>
      </c>
      <c r="DL204" s="4">
        <f>AT204/L204</f>
        <v>1</v>
      </c>
      <c r="DM204" s="4">
        <f>AU204/M204</f>
        <v>1</v>
      </c>
      <c r="DN204" s="4">
        <f>AV204/N204</f>
        <v>0.96449378201278</v>
      </c>
      <c r="DO204" s="4">
        <f>AW204/O204</f>
        <v>1</v>
      </c>
      <c r="DP204" s="4">
        <f>AX204/P204</f>
        <v>1</v>
      </c>
      <c r="DQ204" s="4">
        <f>AY204/Q204</f>
        <v>1</v>
      </c>
      <c r="DR204" s="4">
        <f>AZ204/R204</f>
        <v>1</v>
      </c>
      <c r="DS204" s="4"/>
    </row>
    <row r="205" spans="1:130">
      <c r="A205" s="6">
        <f>(C205-B205)</f>
        <v>-17</v>
      </c>
      <c r="B205" s="6">
        <f>RANK(K205,K3:K390)</f>
        <v>203</v>
      </c>
      <c r="C205" s="6">
        <f>RANK(L205,L3:L390)</f>
        <v>186</v>
      </c>
      <c r="D205" s="6">
        <f>RANK(M205,M3:M390)</f>
        <v>196</v>
      </c>
      <c r="E205" s="6">
        <f>RANK(N205,N3:N390)</f>
        <v>203</v>
      </c>
      <c r="F205" s="6">
        <f>RANK(O205,O3:O390)</f>
        <v>243</v>
      </c>
      <c r="G205" s="6">
        <f>RANK(P205,P3:P390)</f>
        <v>199</v>
      </c>
      <c r="H205" s="6">
        <f>RANK(Q205,Q3:Q390)</f>
        <v>162</v>
      </c>
      <c r="I205" s="6">
        <f>RANK(R205,R3:R390)</f>
        <v>191</v>
      </c>
      <c r="J205" s="10" t="s">
        <v>225</v>
      </c>
      <c r="K205" s="2">
        <v>496584</v>
      </c>
      <c r="L205" s="2">
        <v>1723330</v>
      </c>
      <c r="M205" s="2">
        <v>1214024</v>
      </c>
      <c r="N205" s="2">
        <v>1050332</v>
      </c>
      <c r="O205" s="2">
        <v>236909</v>
      </c>
      <c r="P205" s="2">
        <v>1142355</v>
      </c>
      <c r="Q205" s="2">
        <v>3563867</v>
      </c>
      <c r="R205" s="2">
        <v>1144648</v>
      </c>
      <c r="S205" s="2">
        <f>K205-L205</f>
        <v>-1226746</v>
      </c>
      <c r="T205" s="3">
        <f>S205/L205</f>
        <v>-0.71184625115329</v>
      </c>
      <c r="U205" s="2">
        <f>L205-M205</f>
        <v>509306</v>
      </c>
      <c r="V205" s="3">
        <f>U205/M205</f>
        <v>0.41951888924766</v>
      </c>
      <c r="W205" s="2">
        <f>M205-N205</f>
        <v>163692</v>
      </c>
      <c r="X205" s="3">
        <f>W205/N205</f>
        <v>0.15584786524642</v>
      </c>
      <c r="Y205" s="2">
        <f>N205-O205</f>
        <v>813423</v>
      </c>
      <c r="Z205" s="3">
        <f>Y205/O205</f>
        <v>3.4334828984969</v>
      </c>
      <c r="AA205" s="2">
        <f>O205-P205</f>
        <v>-905446</v>
      </c>
      <c r="AB205" s="3">
        <f>AA205/P205</f>
        <v>-0.79261350455857</v>
      </c>
      <c r="AC205" s="2">
        <f>P205-Q205</f>
        <v>-2421512</v>
      </c>
      <c r="AD205" s="3">
        <f>AC205/Q205</f>
        <v>-0.67946194400633</v>
      </c>
      <c r="AE205" s="2">
        <f>Q205-R205</f>
        <v>2419219</v>
      </c>
      <c r="AF205" s="3">
        <f>AE205/R205</f>
        <v>2.1135047630363</v>
      </c>
      <c r="AG205" s="2"/>
      <c r="AH205" s="3"/>
      <c r="AI205" s="7">
        <f>(AK205-AJ205)</f>
        <v>0</v>
      </c>
      <c r="AJ205" s="6">
        <f>RANK(AS205,AS3:AS390)</f>
        <v>144</v>
      </c>
      <c r="AK205" s="6">
        <f>RANK(AT205,AT3:AT390)</f>
        <v>144</v>
      </c>
      <c r="AL205" s="6">
        <f>RANK(AU205,AU3:AU390)</f>
        <v>210</v>
      </c>
      <c r="AM205" s="6">
        <f>RANK(AV205,AV3:AV390)</f>
        <v>139</v>
      </c>
      <c r="AN205" s="6">
        <f>RANK(AW205,AW3:AW390)</f>
        <v>166</v>
      </c>
      <c r="AO205" s="6">
        <f>RANK(AX205,AX3:AX390)</f>
        <v>184</v>
      </c>
      <c r="AP205" s="6">
        <f>RANK(AY205,AY3:AY390)</f>
        <v>151</v>
      </c>
      <c r="AQ205" s="6">
        <f>RANK(AZ205,AZ3:AZ390)</f>
        <v>180</v>
      </c>
      <c r="AR205" s="10" t="s">
        <v>225</v>
      </c>
      <c r="AS205" s="2">
        <v>333132</v>
      </c>
      <c r="AT205" s="2">
        <v>273713</v>
      </c>
      <c r="AU205" s="2">
        <v>12677</v>
      </c>
      <c r="AV205" s="2">
        <v>564911</v>
      </c>
      <c r="AW205" s="2">
        <v>158555</v>
      </c>
      <c r="AX205" s="2">
        <v>54600</v>
      </c>
      <c r="AY205" s="2">
        <v>346867</v>
      </c>
      <c r="AZ205" s="2">
        <v>55564</v>
      </c>
      <c r="BA205" s="2">
        <f>AS205-AT205</f>
        <v>59419</v>
      </c>
      <c r="BB205" s="3">
        <f>BA205/AT205</f>
        <v>0.21708504893812</v>
      </c>
      <c r="BC205" s="2">
        <f>AT205-AU205</f>
        <v>261036</v>
      </c>
      <c r="BD205" s="3">
        <f>BC205/AU205</f>
        <v>20.591307091583</v>
      </c>
      <c r="BE205" s="2">
        <f>AU205-AV205</f>
        <v>-552234</v>
      </c>
      <c r="BF205" s="3">
        <f>BE205/AV205</f>
        <v>-0.9775592969512</v>
      </c>
      <c r="BG205" s="2">
        <f>AV205-AW205</f>
        <v>406356</v>
      </c>
      <c r="BH205" s="3">
        <f>BG205/AW205</f>
        <v>2.5628709280691</v>
      </c>
      <c r="BI205" s="2">
        <f>AW205-AX205</f>
        <v>103955</v>
      </c>
      <c r="BJ205" s="3">
        <f>BI205/AX205</f>
        <v>1.9039377289377</v>
      </c>
      <c r="BK205" s="2">
        <f>AX205-AY205</f>
        <v>-292267</v>
      </c>
      <c r="BL205" s="3">
        <f>BK205/AY205</f>
        <v>-0.84259096426008</v>
      </c>
      <c r="BM205" s="2">
        <f>AY205-AZ205</f>
        <v>291303</v>
      </c>
      <c r="BN205" s="3">
        <f>BM205/AZ205</f>
        <v>5.2426571161183</v>
      </c>
      <c r="BO205" s="2"/>
      <c r="BP205" s="3"/>
      <c r="BQ205" s="8">
        <f>(BS205-BR205)</f>
        <v>-36</v>
      </c>
      <c r="BR205" s="6">
        <f>RANK(CA205,CA3:CA390)</f>
        <v>193</v>
      </c>
      <c r="BS205" s="6">
        <f>RANK(CB205,CB3:CB390)</f>
        <v>157</v>
      </c>
      <c r="BT205" s="6">
        <f>RANK(CC205,CC3:CC390)</f>
        <v>164</v>
      </c>
      <c r="BU205" s="6">
        <f>RANK(CD205,CD3:CD390)</f>
        <v>187</v>
      </c>
      <c r="BV205" s="6">
        <f>RANK(CE205,CE3:CE390)</f>
        <v>219</v>
      </c>
      <c r="BW205" s="6">
        <f>RANK(CF205,CF3:CF390)</f>
        <v>155</v>
      </c>
      <c r="BX205" s="6">
        <f>RANK(CG205,CG3:CG390)</f>
        <v>124</v>
      </c>
      <c r="BY205" s="6">
        <f>RANK(CH205,CH3:CH390)</f>
        <v>148</v>
      </c>
      <c r="BZ205" s="10" t="s">
        <v>225</v>
      </c>
      <c r="CA205" s="2">
        <v>163452</v>
      </c>
      <c r="CB205" s="2">
        <v>1449617</v>
      </c>
      <c r="CC205" s="2">
        <v>1201347</v>
      </c>
      <c r="CD205" s="2">
        <v>485421</v>
      </c>
      <c r="CE205" s="2">
        <v>78354</v>
      </c>
      <c r="CF205" s="2">
        <v>1087755</v>
      </c>
      <c r="CG205" s="2">
        <v>3217000</v>
      </c>
      <c r="CH205" s="2">
        <v>1089084</v>
      </c>
      <c r="CI205" s="2">
        <f>CA205-CB205</f>
        <v>-1286165</v>
      </c>
      <c r="CJ205" s="3">
        <f>CI205/CB205</f>
        <v>-0.88724469980691</v>
      </c>
      <c r="CK205" s="2">
        <f>CB205-CC205</f>
        <v>248270</v>
      </c>
      <c r="CL205" s="3">
        <f>CK205/CC205</f>
        <v>0.20665969116334</v>
      </c>
      <c r="CM205" s="2">
        <f>CC205-CD205</f>
        <v>715926</v>
      </c>
      <c r="CN205" s="3">
        <f>CM205/CD205</f>
        <v>1.4748558467804</v>
      </c>
      <c r="CO205" s="2">
        <f>CD205-CE205</f>
        <v>407067</v>
      </c>
      <c r="CP205" s="3">
        <f>CO205/CE205</f>
        <v>5.1952293437476</v>
      </c>
      <c r="CQ205" s="2">
        <f>CE205-CF205</f>
        <v>-1009401</v>
      </c>
      <c r="CR205" s="3">
        <f>CQ205/CF205</f>
        <v>-0.92796723526897</v>
      </c>
      <c r="CS205" s="2">
        <f>CF205-CG205</f>
        <v>-2129245</v>
      </c>
      <c r="CT205" s="3">
        <f>CS205/CG205</f>
        <v>-0.66187286291576</v>
      </c>
      <c r="CU205" s="2">
        <f>CG205-CH205</f>
        <v>2127916</v>
      </c>
      <c r="CV205" s="3">
        <f>CU205/CH205</f>
        <v>1.9538584718901</v>
      </c>
      <c r="CW205" s="2"/>
      <c r="CX205" s="3"/>
      <c r="CY205" s="3"/>
      <c r="CZ205" s="11" t="s">
        <v>225</v>
      </c>
      <c r="DA205" s="2">
        <f>AS205-CA205</f>
        <v>169680</v>
      </c>
      <c r="DB205" s="2">
        <f>AT205-CB205</f>
        <v>-1175904</v>
      </c>
      <c r="DC205" s="2">
        <f>AU205-CC205</f>
        <v>-1188670</v>
      </c>
      <c r="DD205" s="2">
        <f>AV205-CD205</f>
        <v>79490</v>
      </c>
      <c r="DE205" s="2">
        <f>AW205-CE205</f>
        <v>80201</v>
      </c>
      <c r="DF205" s="2">
        <f>AX205-CF205</f>
        <v>-1033155</v>
      </c>
      <c r="DG205" s="2">
        <f>AY205-CG205</f>
        <v>-2870133</v>
      </c>
      <c r="DH205" s="2">
        <f>AZ205-CH205</f>
        <v>-1033520</v>
      </c>
      <c r="DI205" s="2"/>
      <c r="DJ205" s="9" t="s">
        <v>225</v>
      </c>
      <c r="DK205" s="4">
        <f>AS205/K205</f>
        <v>0.6708472282635</v>
      </c>
      <c r="DL205" s="4">
        <f>AT205/L205</f>
        <v>0.15882796678524</v>
      </c>
      <c r="DM205" s="4">
        <f>AU205/M205</f>
        <v>0.010442132939711</v>
      </c>
      <c r="DN205" s="4">
        <f>AV205/N205</f>
        <v>0.53784041617317</v>
      </c>
      <c r="DO205" s="4">
        <f>AW205/O205</f>
        <v>0.66926541414636</v>
      </c>
      <c r="DP205" s="4">
        <f>AX205/P205</f>
        <v>0.047796000367662</v>
      </c>
      <c r="DQ205" s="4">
        <f>AY205/Q205</f>
        <v>0.09732882848883</v>
      </c>
      <c r="DR205" s="4">
        <f>AZ205/R205</f>
        <v>0.048542434005913</v>
      </c>
      <c r="DS205" s="4"/>
    </row>
    <row r="206" spans="1:130">
      <c r="A206" s="6">
        <f>(C206-B206)</f>
        <v>-7</v>
      </c>
      <c r="B206" s="6">
        <f>RANK(K206,K3:K390)</f>
        <v>204</v>
      </c>
      <c r="C206" s="6">
        <f>RANK(L206,L3:L390)</f>
        <v>197</v>
      </c>
      <c r="D206" s="6">
        <f>RANK(M206,M3:M390)</f>
        <v>224</v>
      </c>
      <c r="E206" s="6">
        <f>RANK(N206,N3:N390)</f>
        <v>229</v>
      </c>
      <c r="F206" s="6">
        <f>RANK(O206,O3:O390)</f>
        <v>240</v>
      </c>
      <c r="G206" s="6">
        <f>RANK(P206,P3:P390)</f>
        <v>203</v>
      </c>
      <c r="H206" s="6">
        <f>RANK(Q206,Q3:Q390)</f>
        <v>178</v>
      </c>
      <c r="I206" s="6">
        <f>RANK(R206,R3:R390)</f>
        <v>229</v>
      </c>
      <c r="J206" s="10" t="s">
        <v>226</v>
      </c>
      <c r="K206" s="2">
        <v>455907</v>
      </c>
      <c r="L206" s="2">
        <v>905080</v>
      </c>
      <c r="M206" s="2">
        <v>341302</v>
      </c>
      <c r="N206" s="2">
        <v>318255</v>
      </c>
      <c r="O206" s="2">
        <v>254422</v>
      </c>
      <c r="P206" s="2">
        <v>868646</v>
      </c>
      <c r="Q206" s="2">
        <v>1808814</v>
      </c>
      <c r="R206" s="2">
        <v>216920</v>
      </c>
      <c r="S206" s="2">
        <f>K206-L206</f>
        <v>-449173</v>
      </c>
      <c r="T206" s="3">
        <f>S206/L206</f>
        <v>-0.49627988686083</v>
      </c>
      <c r="U206" s="2">
        <f>L206-M206</f>
        <v>563778</v>
      </c>
      <c r="V206" s="3">
        <f>U206/M206</f>
        <v>1.6518449935834</v>
      </c>
      <c r="W206" s="2">
        <f>M206-N206</f>
        <v>23047</v>
      </c>
      <c r="X206" s="3">
        <f>W206/N206</f>
        <v>0.072416772713704</v>
      </c>
      <c r="Y206" s="2">
        <f>N206-O206</f>
        <v>63833</v>
      </c>
      <c r="Z206" s="3">
        <f>Y206/O206</f>
        <v>0.25089418367908</v>
      </c>
      <c r="AA206" s="2">
        <f>O206-P206</f>
        <v>-614224</v>
      </c>
      <c r="AB206" s="3">
        <f>AA206/P206</f>
        <v>-0.70710508078089</v>
      </c>
      <c r="AC206" s="2">
        <f>P206-Q206</f>
        <v>-940168</v>
      </c>
      <c r="AD206" s="3">
        <f>AC206/Q206</f>
        <v>-0.51977041309941</v>
      </c>
      <c r="AE206" s="2">
        <f>Q206-R206</f>
        <v>1591894</v>
      </c>
      <c r="AF206" s="3">
        <f>AE206/R206</f>
        <v>7.338622533653</v>
      </c>
      <c r="AG206" s="2"/>
      <c r="AH206" s="3"/>
      <c r="AI206" s="7">
        <f>(AK206-AJ206)</f>
        <v>-3</v>
      </c>
      <c r="AJ206" s="6">
        <f>RANK(AS206,AS3:AS390)</f>
        <v>195</v>
      </c>
      <c r="AK206" s="6">
        <f>RANK(AT206,AT3:AT390)</f>
        <v>192</v>
      </c>
      <c r="AL206" s="6">
        <f>RANK(AU206,AU3:AU390)</f>
        <v>220</v>
      </c>
      <c r="AM206" s="6">
        <f>RANK(AV206,AV3:AV390)</f>
        <v>200</v>
      </c>
      <c r="AN206" s="6">
        <f>RANK(AW206,AW3:AW390)</f>
        <v>176</v>
      </c>
      <c r="AO206" s="6">
        <f>RANK(AX206,AX3:AX390)</f>
        <v>214</v>
      </c>
      <c r="AP206" s="6">
        <f>RANK(AY206,AY3:AY390)</f>
        <v>178</v>
      </c>
      <c r="AQ206" s="6">
        <f>RANK(AZ206,AZ3:AZ390)</f>
        <v>215</v>
      </c>
      <c r="AR206" s="10" t="s">
        <v>226</v>
      </c>
      <c r="AS206" s="2">
        <v>0</v>
      </c>
      <c r="AT206" s="2">
        <v>0</v>
      </c>
      <c r="AU206" s="2">
        <v>0</v>
      </c>
      <c r="AV206" s="2">
        <v>22048</v>
      </c>
      <c r="AW206" s="2">
        <v>87880</v>
      </c>
      <c r="AX206" s="2">
        <v>0</v>
      </c>
      <c r="AY206" s="2">
        <v>72110</v>
      </c>
      <c r="AZ206" s="2">
        <v>0</v>
      </c>
      <c r="BA206" s="2">
        <f>AS206-AT206</f>
        <v>0</v>
      </c>
      <c r="BB206" s="3" t="str">
        <f>BA206/AT206</f>
        <v>0</v>
      </c>
      <c r="BC206" s="2">
        <f>AT206-AU206</f>
        <v>0</v>
      </c>
      <c r="BD206" s="3" t="str">
        <f>BC206/AU206</f>
        <v>0</v>
      </c>
      <c r="BE206" s="2">
        <f>AU206-AV206</f>
        <v>-22048</v>
      </c>
      <c r="BF206" s="3">
        <f>BE206/AV206</f>
        <v>-1</v>
      </c>
      <c r="BG206" s="2">
        <f>AV206-AW206</f>
        <v>-65832</v>
      </c>
      <c r="BH206" s="3">
        <f>BG206/AW206</f>
        <v>-0.7491124260355</v>
      </c>
      <c r="BI206" s="2">
        <f>AW206-AX206</f>
        <v>87880</v>
      </c>
      <c r="BJ206" s="3" t="str">
        <f>BI206/AX206</f>
        <v>0</v>
      </c>
      <c r="BK206" s="2">
        <f>AX206-AY206</f>
        <v>-72110</v>
      </c>
      <c r="BL206" s="3">
        <f>BK206/AY206</f>
        <v>-1</v>
      </c>
      <c r="BM206" s="2">
        <f>AY206-AZ206</f>
        <v>72110</v>
      </c>
      <c r="BN206" s="3" t="str">
        <f>BM206/AZ206</f>
        <v>0</v>
      </c>
      <c r="BO206" s="2"/>
      <c r="BP206" s="3"/>
      <c r="BQ206" s="8">
        <f>(BS206-BR206)</f>
        <v>-8</v>
      </c>
      <c r="BR206" s="6">
        <f>RANK(CA206,CA3:CA390)</f>
        <v>172</v>
      </c>
      <c r="BS206" s="6">
        <f>RANK(CB206,CB3:CB390)</f>
        <v>164</v>
      </c>
      <c r="BT206" s="6">
        <f>RANK(CC206,CC3:CC390)</f>
        <v>190</v>
      </c>
      <c r="BU206" s="6">
        <f>RANK(CD206,CD3:CD390)</f>
        <v>198</v>
      </c>
      <c r="BV206" s="6">
        <f>RANK(CE206,CE3:CE390)</f>
        <v>203</v>
      </c>
      <c r="BW206" s="6">
        <f>RANK(CF206,CF3:CF390)</f>
        <v>158</v>
      </c>
      <c r="BX206" s="6">
        <f>RANK(CG206,CG3:CG390)</f>
        <v>140</v>
      </c>
      <c r="BY206" s="6">
        <f>RANK(CH206,CH3:CH390)</f>
        <v>187</v>
      </c>
      <c r="BZ206" s="10" t="s">
        <v>226</v>
      </c>
      <c r="CA206" s="2">
        <v>455907</v>
      </c>
      <c r="CB206" s="2">
        <v>905080</v>
      </c>
      <c r="CC206" s="2">
        <v>341302</v>
      </c>
      <c r="CD206" s="2">
        <v>296207</v>
      </c>
      <c r="CE206" s="2">
        <v>166542</v>
      </c>
      <c r="CF206" s="2">
        <v>868646</v>
      </c>
      <c r="CG206" s="2">
        <v>1736704</v>
      </c>
      <c r="CH206" s="2">
        <v>216920</v>
      </c>
      <c r="CI206" s="2">
        <f>CA206-CB206</f>
        <v>-449173</v>
      </c>
      <c r="CJ206" s="3">
        <f>CI206/CB206</f>
        <v>-0.49627988686083</v>
      </c>
      <c r="CK206" s="2">
        <f>CB206-CC206</f>
        <v>563778</v>
      </c>
      <c r="CL206" s="3">
        <f>CK206/CC206</f>
        <v>1.6518449935834</v>
      </c>
      <c r="CM206" s="2">
        <f>CC206-CD206</f>
        <v>45095</v>
      </c>
      <c r="CN206" s="3">
        <f>CM206/CD206</f>
        <v>0.15224150678411</v>
      </c>
      <c r="CO206" s="2">
        <f>CD206-CE206</f>
        <v>129665</v>
      </c>
      <c r="CP206" s="3">
        <f>CO206/CE206</f>
        <v>0.77857237213436</v>
      </c>
      <c r="CQ206" s="2">
        <f>CE206-CF206</f>
        <v>-702104</v>
      </c>
      <c r="CR206" s="3">
        <f>CQ206/CF206</f>
        <v>-0.80827402647338</v>
      </c>
      <c r="CS206" s="2">
        <f>CF206-CG206</f>
        <v>-868058</v>
      </c>
      <c r="CT206" s="3">
        <f>CS206/CG206</f>
        <v>-0.49983071381191</v>
      </c>
      <c r="CU206" s="2">
        <f>CG206-CH206</f>
        <v>1519784</v>
      </c>
      <c r="CV206" s="3">
        <f>CU206/CH206</f>
        <v>7.006195832565</v>
      </c>
      <c r="CW206" s="2"/>
      <c r="CX206" s="3"/>
      <c r="CY206" s="3"/>
      <c r="CZ206" s="11" t="s">
        <v>226</v>
      </c>
      <c r="DA206" s="2">
        <f>AS206-CA206</f>
        <v>-455907</v>
      </c>
      <c r="DB206" s="2">
        <f>AT206-CB206</f>
        <v>-905080</v>
      </c>
      <c r="DC206" s="2">
        <f>AU206-CC206</f>
        <v>-341302</v>
      </c>
      <c r="DD206" s="2">
        <f>AV206-CD206</f>
        <v>-274159</v>
      </c>
      <c r="DE206" s="2">
        <f>AW206-CE206</f>
        <v>-78662</v>
      </c>
      <c r="DF206" s="2">
        <f>AX206-CF206</f>
        <v>-868646</v>
      </c>
      <c r="DG206" s="2">
        <f>AY206-CG206</f>
        <v>-1664594</v>
      </c>
      <c r="DH206" s="2">
        <f>AZ206-CH206</f>
        <v>-216920</v>
      </c>
      <c r="DI206" s="2"/>
      <c r="DJ206" s="9" t="s">
        <v>226</v>
      </c>
      <c r="DK206" s="4">
        <f>AS206/K206</f>
        <v>0</v>
      </c>
      <c r="DL206" s="4">
        <f>AT206/L206</f>
        <v>0</v>
      </c>
      <c r="DM206" s="4">
        <f>AU206/M206</f>
        <v>0</v>
      </c>
      <c r="DN206" s="4">
        <f>AV206/N206</f>
        <v>0.069277780396223</v>
      </c>
      <c r="DO206" s="4">
        <f>AW206/O206</f>
        <v>0.34541038117773</v>
      </c>
      <c r="DP206" s="4">
        <f>AX206/P206</f>
        <v>0</v>
      </c>
      <c r="DQ206" s="4">
        <f>AY206/Q206</f>
        <v>0.039865901082146</v>
      </c>
      <c r="DR206" s="4">
        <f>AZ206/R206</f>
        <v>0</v>
      </c>
      <c r="DS206" s="4"/>
    </row>
    <row r="207" spans="1:130">
      <c r="A207" s="6">
        <f>(C207-B207)</f>
        <v>54</v>
      </c>
      <c r="B207" s="6">
        <f>RANK(K207,K3:K390)</f>
        <v>205</v>
      </c>
      <c r="C207" s="6">
        <f>RANK(L207,L3:L390)</f>
        <v>259</v>
      </c>
      <c r="D207" s="6">
        <f>RANK(M207,M3:M390)</f>
        <v>259</v>
      </c>
      <c r="E207" s="6">
        <f>RANK(N207,N3:N390)</f>
        <v>242</v>
      </c>
      <c r="F207" s="6">
        <f>RANK(O207,O3:O390)</f>
        <v>300</v>
      </c>
      <c r="G207" s="6">
        <f>RANK(P207,P3:P390)</f>
        <v>228</v>
      </c>
      <c r="H207" s="6">
        <f>RANK(Q207,Q3:Q390)</f>
        <v>237</v>
      </c>
      <c r="I207" s="6">
        <f>RANK(R207,R3:R390)</f>
        <v>239</v>
      </c>
      <c r="J207" s="10" t="s">
        <v>227</v>
      </c>
      <c r="K207" s="2">
        <v>451082</v>
      </c>
      <c r="L207" s="2">
        <v>59583</v>
      </c>
      <c r="M207" s="2">
        <v>83784</v>
      </c>
      <c r="N207" s="2">
        <v>194921</v>
      </c>
      <c r="O207" s="2">
        <v>13612</v>
      </c>
      <c r="P207" s="2">
        <v>299421</v>
      </c>
      <c r="Q207" s="2">
        <v>214831</v>
      </c>
      <c r="R207" s="2">
        <v>143931</v>
      </c>
      <c r="S207" s="2">
        <f>K207-L207</f>
        <v>391499</v>
      </c>
      <c r="T207" s="3">
        <f>S207/L207</f>
        <v>6.57064934629</v>
      </c>
      <c r="U207" s="2">
        <f>L207-M207</f>
        <v>-24201</v>
      </c>
      <c r="V207" s="3">
        <f>U207/M207</f>
        <v>-0.28884989974219</v>
      </c>
      <c r="W207" s="2">
        <f>M207-N207</f>
        <v>-111137</v>
      </c>
      <c r="X207" s="3">
        <f>W207/N207</f>
        <v>-0.57016432298213</v>
      </c>
      <c r="Y207" s="2">
        <f>N207-O207</f>
        <v>181309</v>
      </c>
      <c r="Z207" s="3">
        <f>Y207/O207</f>
        <v>13.319791360564</v>
      </c>
      <c r="AA207" s="2">
        <f>O207-P207</f>
        <v>-285809</v>
      </c>
      <c r="AB207" s="3">
        <f>AA207/P207</f>
        <v>-0.95453892679538</v>
      </c>
      <c r="AC207" s="2">
        <f>P207-Q207</f>
        <v>84590</v>
      </c>
      <c r="AD207" s="3">
        <f>AC207/Q207</f>
        <v>0.39375136735387</v>
      </c>
      <c r="AE207" s="2">
        <f>Q207-R207</f>
        <v>70900</v>
      </c>
      <c r="AF207" s="3">
        <f>AE207/R207</f>
        <v>0.49259714724417</v>
      </c>
      <c r="AG207" s="2"/>
      <c r="AH207" s="3"/>
      <c r="AI207" s="7">
        <f>(AK207-AJ207)</f>
        <v>-3</v>
      </c>
      <c r="AJ207" s="6">
        <f>RANK(AS207,AS3:AS390)</f>
        <v>195</v>
      </c>
      <c r="AK207" s="6">
        <f>RANK(AT207,AT3:AT390)</f>
        <v>192</v>
      </c>
      <c r="AL207" s="6">
        <f>RANK(AU207,AU3:AU390)</f>
        <v>220</v>
      </c>
      <c r="AM207" s="6">
        <f>RANK(AV207,AV3:AV390)</f>
        <v>227</v>
      </c>
      <c r="AN207" s="6">
        <f>RANK(AW207,AW3:AW390)</f>
        <v>223</v>
      </c>
      <c r="AO207" s="6">
        <f>RANK(AX207,AX3:AX390)</f>
        <v>214</v>
      </c>
      <c r="AP207" s="6">
        <f>RANK(AY207,AY3:AY390)</f>
        <v>225</v>
      </c>
      <c r="AQ207" s="6">
        <f>RANK(AZ207,AZ3:AZ390)</f>
        <v>215</v>
      </c>
      <c r="AR207" s="10" t="s">
        <v>227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f>AS207-AT207</f>
        <v>0</v>
      </c>
      <c r="BB207" s="3" t="str">
        <f>BA207/AT207</f>
        <v>0</v>
      </c>
      <c r="BC207" s="2">
        <f>AT207-AU207</f>
        <v>0</v>
      </c>
      <c r="BD207" s="3" t="str">
        <f>BC207/AU207</f>
        <v>0</v>
      </c>
      <c r="BE207" s="2">
        <f>AU207-AV207</f>
        <v>0</v>
      </c>
      <c r="BF207" s="3" t="str">
        <f>BE207/AV207</f>
        <v>0</v>
      </c>
      <c r="BG207" s="2">
        <f>AV207-AW207</f>
        <v>0</v>
      </c>
      <c r="BH207" s="3" t="str">
        <f>BG207/AW207</f>
        <v>0</v>
      </c>
      <c r="BI207" s="2">
        <f>AW207-AX207</f>
        <v>0</v>
      </c>
      <c r="BJ207" s="3" t="str">
        <f>BI207/AX207</f>
        <v>0</v>
      </c>
      <c r="BK207" s="2">
        <f>AX207-AY207</f>
        <v>0</v>
      </c>
      <c r="BL207" s="3" t="str">
        <f>BK207/AY207</f>
        <v>0</v>
      </c>
      <c r="BM207" s="2">
        <f>AY207-AZ207</f>
        <v>0</v>
      </c>
      <c r="BN207" s="3" t="str">
        <f>BM207/AZ207</f>
        <v>0</v>
      </c>
      <c r="BO207" s="2"/>
      <c r="BP207" s="3"/>
      <c r="BQ207" s="8">
        <f>(BS207-BR207)</f>
        <v>53</v>
      </c>
      <c r="BR207" s="6">
        <f>RANK(CA207,CA3:CA390)</f>
        <v>173</v>
      </c>
      <c r="BS207" s="6">
        <f>RANK(CB207,CB3:CB390)</f>
        <v>226</v>
      </c>
      <c r="BT207" s="6">
        <f>RANK(CC207,CC3:CC390)</f>
        <v>219</v>
      </c>
      <c r="BU207" s="6">
        <f>RANK(CD207,CD3:CD390)</f>
        <v>204</v>
      </c>
      <c r="BV207" s="6">
        <f>RANK(CE207,CE3:CE390)</f>
        <v>258</v>
      </c>
      <c r="BW207" s="6">
        <f>RANK(CF207,CF3:CF390)</f>
        <v>185</v>
      </c>
      <c r="BX207" s="6">
        <f>RANK(CG207,CG3:CG390)</f>
        <v>190</v>
      </c>
      <c r="BY207" s="6">
        <f>RANK(CH207,CH3:CH390)</f>
        <v>199</v>
      </c>
      <c r="BZ207" s="10" t="s">
        <v>227</v>
      </c>
      <c r="CA207" s="2">
        <v>451082</v>
      </c>
      <c r="CB207" s="2">
        <v>59583</v>
      </c>
      <c r="CC207" s="2">
        <v>83784</v>
      </c>
      <c r="CD207" s="2">
        <v>194921</v>
      </c>
      <c r="CE207" s="2">
        <v>13612</v>
      </c>
      <c r="CF207" s="2">
        <v>299421</v>
      </c>
      <c r="CG207" s="2">
        <v>214831</v>
      </c>
      <c r="CH207" s="2">
        <v>143931</v>
      </c>
      <c r="CI207" s="2">
        <f>CA207-CB207</f>
        <v>391499</v>
      </c>
      <c r="CJ207" s="3">
        <f>CI207/CB207</f>
        <v>6.57064934629</v>
      </c>
      <c r="CK207" s="2">
        <f>CB207-CC207</f>
        <v>-24201</v>
      </c>
      <c r="CL207" s="3">
        <f>CK207/CC207</f>
        <v>-0.28884989974219</v>
      </c>
      <c r="CM207" s="2">
        <f>CC207-CD207</f>
        <v>-111137</v>
      </c>
      <c r="CN207" s="3">
        <f>CM207/CD207</f>
        <v>-0.57016432298213</v>
      </c>
      <c r="CO207" s="2">
        <f>CD207-CE207</f>
        <v>181309</v>
      </c>
      <c r="CP207" s="3">
        <f>CO207/CE207</f>
        <v>13.319791360564</v>
      </c>
      <c r="CQ207" s="2">
        <f>CE207-CF207</f>
        <v>-285809</v>
      </c>
      <c r="CR207" s="3">
        <f>CQ207/CF207</f>
        <v>-0.95453892679538</v>
      </c>
      <c r="CS207" s="2">
        <f>CF207-CG207</f>
        <v>84590</v>
      </c>
      <c r="CT207" s="3">
        <f>CS207/CG207</f>
        <v>0.39375136735387</v>
      </c>
      <c r="CU207" s="2">
        <f>CG207-CH207</f>
        <v>70900</v>
      </c>
      <c r="CV207" s="3">
        <f>CU207/CH207</f>
        <v>0.49259714724417</v>
      </c>
      <c r="CW207" s="2"/>
      <c r="CX207" s="3"/>
      <c r="CY207" s="3"/>
      <c r="CZ207" s="11" t="s">
        <v>227</v>
      </c>
      <c r="DA207" s="2">
        <f>AS207-CA207</f>
        <v>-451082</v>
      </c>
      <c r="DB207" s="2">
        <f>AT207-CB207</f>
        <v>-59583</v>
      </c>
      <c r="DC207" s="2">
        <f>AU207-CC207</f>
        <v>-83784</v>
      </c>
      <c r="DD207" s="2">
        <f>AV207-CD207</f>
        <v>-194921</v>
      </c>
      <c r="DE207" s="2">
        <f>AW207-CE207</f>
        <v>-13612</v>
      </c>
      <c r="DF207" s="2">
        <f>AX207-CF207</f>
        <v>-299421</v>
      </c>
      <c r="DG207" s="2">
        <f>AY207-CG207</f>
        <v>-214831</v>
      </c>
      <c r="DH207" s="2">
        <f>AZ207-CH207</f>
        <v>-143931</v>
      </c>
      <c r="DI207" s="2"/>
      <c r="DJ207" s="9" t="s">
        <v>227</v>
      </c>
      <c r="DK207" s="4">
        <f>AS207/K207</f>
        <v>0</v>
      </c>
      <c r="DL207" s="4">
        <f>AT207/L207</f>
        <v>0</v>
      </c>
      <c r="DM207" s="4">
        <f>AU207/M207</f>
        <v>0</v>
      </c>
      <c r="DN207" s="4">
        <f>AV207/N207</f>
        <v>0</v>
      </c>
      <c r="DO207" s="4">
        <f>AW207/O207</f>
        <v>0</v>
      </c>
      <c r="DP207" s="4">
        <f>AX207/P207</f>
        <v>0</v>
      </c>
      <c r="DQ207" s="4">
        <f>AY207/Q207</f>
        <v>0</v>
      </c>
      <c r="DR207" s="4">
        <f>AZ207/R207</f>
        <v>0</v>
      </c>
      <c r="DS207" s="4"/>
    </row>
    <row r="208" spans="1:130">
      <c r="A208" s="6">
        <f>(C208-B208)</f>
        <v>-15</v>
      </c>
      <c r="B208" s="6">
        <f>RANK(K208,K3:K390)</f>
        <v>206</v>
      </c>
      <c r="C208" s="6">
        <f>RANK(L208,L3:L390)</f>
        <v>191</v>
      </c>
      <c r="D208" s="6">
        <f>RANK(M208,M3:M390)</f>
        <v>187</v>
      </c>
      <c r="E208" s="6">
        <f>RANK(N208,N3:N390)</f>
        <v>180</v>
      </c>
      <c r="F208" s="6">
        <f>RANK(O208,O3:O390)</f>
        <v>216</v>
      </c>
      <c r="G208" s="6">
        <f>RANK(P208,P3:P390)</f>
        <v>242</v>
      </c>
      <c r="H208" s="6">
        <f>RANK(Q208,Q3:Q390)</f>
        <v>188</v>
      </c>
      <c r="I208" s="6">
        <f>RANK(R208,R3:R390)</f>
        <v>203</v>
      </c>
      <c r="J208" s="10" t="s">
        <v>228</v>
      </c>
      <c r="K208" s="2">
        <v>442706</v>
      </c>
      <c r="L208" s="2">
        <v>1190698</v>
      </c>
      <c r="M208" s="2">
        <v>1688072</v>
      </c>
      <c r="N208" s="2">
        <v>2113560</v>
      </c>
      <c r="O208" s="2">
        <v>495600</v>
      </c>
      <c r="P208" s="2">
        <v>158005</v>
      </c>
      <c r="Q208" s="2">
        <v>1385022</v>
      </c>
      <c r="R208" s="2">
        <v>653353</v>
      </c>
      <c r="S208" s="2">
        <f>K208-L208</f>
        <v>-747992</v>
      </c>
      <c r="T208" s="3">
        <f>S208/L208</f>
        <v>-0.62819623447759</v>
      </c>
      <c r="U208" s="2">
        <f>L208-M208</f>
        <v>-497374</v>
      </c>
      <c r="V208" s="3">
        <f>U208/M208</f>
        <v>-0.29464027600718</v>
      </c>
      <c r="W208" s="2">
        <f>M208-N208</f>
        <v>-425488</v>
      </c>
      <c r="X208" s="3">
        <f>W208/N208</f>
        <v>-0.20131342379682</v>
      </c>
      <c r="Y208" s="2">
        <f>N208-O208</f>
        <v>1617960</v>
      </c>
      <c r="Z208" s="3">
        <f>Y208/O208</f>
        <v>3.2646489104116</v>
      </c>
      <c r="AA208" s="2">
        <f>O208-P208</f>
        <v>337595</v>
      </c>
      <c r="AB208" s="3">
        <f>AA208/P208</f>
        <v>2.136609600962</v>
      </c>
      <c r="AC208" s="2">
        <f>P208-Q208</f>
        <v>-1227017</v>
      </c>
      <c r="AD208" s="3">
        <f>AC208/Q208</f>
        <v>-0.88591877962949</v>
      </c>
      <c r="AE208" s="2">
        <f>Q208-R208</f>
        <v>731669</v>
      </c>
      <c r="AF208" s="3">
        <f>AE208/R208</f>
        <v>1.1198678203054</v>
      </c>
      <c r="AG208" s="2"/>
      <c r="AH208" s="3"/>
      <c r="AI208" s="7">
        <f>(AK208-AJ208)</f>
        <v>-3</v>
      </c>
      <c r="AJ208" s="6">
        <f>RANK(AS208,AS3:AS390)</f>
        <v>195</v>
      </c>
      <c r="AK208" s="6">
        <f>RANK(AT208,AT3:AT390)</f>
        <v>192</v>
      </c>
      <c r="AL208" s="6">
        <f>RANK(AU208,AU3:AU390)</f>
        <v>185</v>
      </c>
      <c r="AM208" s="6">
        <f>RANK(AV208,AV3:AV390)</f>
        <v>178</v>
      </c>
      <c r="AN208" s="6">
        <f>RANK(AW208,AW3:AW390)</f>
        <v>206</v>
      </c>
      <c r="AO208" s="6">
        <f>RANK(AX208,AX3:AX390)</f>
        <v>214</v>
      </c>
      <c r="AP208" s="6">
        <f>RANK(AY208,AY3:AY390)</f>
        <v>171</v>
      </c>
      <c r="AQ208" s="6">
        <f>RANK(AZ208,AZ3:AZ390)</f>
        <v>215</v>
      </c>
      <c r="AR208" s="10" t="s">
        <v>228</v>
      </c>
      <c r="AS208" s="2">
        <v>0</v>
      </c>
      <c r="AT208" s="2">
        <v>0</v>
      </c>
      <c r="AU208" s="2">
        <v>58620</v>
      </c>
      <c r="AV208" s="2">
        <v>121331</v>
      </c>
      <c r="AW208" s="2">
        <v>11375</v>
      </c>
      <c r="AX208" s="2">
        <v>0</v>
      </c>
      <c r="AY208" s="2">
        <v>135161</v>
      </c>
      <c r="AZ208" s="2">
        <v>0</v>
      </c>
      <c r="BA208" s="2">
        <f>AS208-AT208</f>
        <v>0</v>
      </c>
      <c r="BB208" s="3" t="str">
        <f>BA208/AT208</f>
        <v>0</v>
      </c>
      <c r="BC208" s="2">
        <f>AT208-AU208</f>
        <v>-58620</v>
      </c>
      <c r="BD208" s="3">
        <f>BC208/AU208</f>
        <v>-1</v>
      </c>
      <c r="BE208" s="2">
        <f>AU208-AV208</f>
        <v>-62711</v>
      </c>
      <c r="BF208" s="3">
        <f>BE208/AV208</f>
        <v>-0.51685884069199</v>
      </c>
      <c r="BG208" s="2">
        <f>AV208-AW208</f>
        <v>109956</v>
      </c>
      <c r="BH208" s="3">
        <f>BG208/AW208</f>
        <v>9.6664615384615</v>
      </c>
      <c r="BI208" s="2">
        <f>AW208-AX208</f>
        <v>11375</v>
      </c>
      <c r="BJ208" s="3" t="str">
        <f>BI208/AX208</f>
        <v>0</v>
      </c>
      <c r="BK208" s="2">
        <f>AX208-AY208</f>
        <v>-135161</v>
      </c>
      <c r="BL208" s="3">
        <f>BK208/AY208</f>
        <v>-1</v>
      </c>
      <c r="BM208" s="2">
        <f>AY208-AZ208</f>
        <v>135161</v>
      </c>
      <c r="BN208" s="3" t="str">
        <f>BM208/AZ208</f>
        <v>0</v>
      </c>
      <c r="BO208" s="2"/>
      <c r="BP208" s="3"/>
      <c r="BQ208" s="8">
        <f>(BS208-BR208)</f>
        <v>-16</v>
      </c>
      <c r="BR208" s="6">
        <f>RANK(CA208,CA3:CA390)</f>
        <v>174</v>
      </c>
      <c r="BS208" s="6">
        <f>RANK(CB208,CB3:CB390)</f>
        <v>158</v>
      </c>
      <c r="BT208" s="6">
        <f>RANK(CC208,CC3:CC390)</f>
        <v>153</v>
      </c>
      <c r="BU208" s="6">
        <f>RANK(CD208,CD3:CD390)</f>
        <v>148</v>
      </c>
      <c r="BV208" s="6">
        <f>RANK(CE208,CE3:CE390)</f>
        <v>173</v>
      </c>
      <c r="BW208" s="6">
        <f>RANK(CF208,CF3:CF390)</f>
        <v>203</v>
      </c>
      <c r="BX208" s="6">
        <f>RANK(CG208,CG3:CG390)</f>
        <v>149</v>
      </c>
      <c r="BY208" s="6">
        <f>RANK(CH208,CH3:CH390)</f>
        <v>162</v>
      </c>
      <c r="BZ208" s="10" t="s">
        <v>228</v>
      </c>
      <c r="CA208" s="2">
        <v>442706</v>
      </c>
      <c r="CB208" s="2">
        <v>1190698</v>
      </c>
      <c r="CC208" s="2">
        <v>1629452</v>
      </c>
      <c r="CD208" s="2">
        <v>1992229</v>
      </c>
      <c r="CE208" s="2">
        <v>484225</v>
      </c>
      <c r="CF208" s="2">
        <v>158005</v>
      </c>
      <c r="CG208" s="2">
        <v>1249861</v>
      </c>
      <c r="CH208" s="2">
        <v>653353</v>
      </c>
      <c r="CI208" s="2">
        <f>CA208-CB208</f>
        <v>-747992</v>
      </c>
      <c r="CJ208" s="3">
        <f>CI208/CB208</f>
        <v>-0.62819623447759</v>
      </c>
      <c r="CK208" s="2">
        <f>CB208-CC208</f>
        <v>-438754</v>
      </c>
      <c r="CL208" s="3">
        <f>CK208/CC208</f>
        <v>-0.26926475894963</v>
      </c>
      <c r="CM208" s="2">
        <f>CC208-CD208</f>
        <v>-362777</v>
      </c>
      <c r="CN208" s="3">
        <f>CM208/CD208</f>
        <v>-0.18209603414065</v>
      </c>
      <c r="CO208" s="2">
        <f>CD208-CE208</f>
        <v>1508004</v>
      </c>
      <c r="CP208" s="3">
        <f>CO208/CE208</f>
        <v>3.1142629975734</v>
      </c>
      <c r="CQ208" s="2">
        <f>CE208-CF208</f>
        <v>326220</v>
      </c>
      <c r="CR208" s="3">
        <f>CQ208/CF208</f>
        <v>2.0646182082845</v>
      </c>
      <c r="CS208" s="2">
        <f>CF208-CG208</f>
        <v>-1091856</v>
      </c>
      <c r="CT208" s="3">
        <f>CS208/CG208</f>
        <v>-0.87358194231199</v>
      </c>
      <c r="CU208" s="2">
        <f>CG208-CH208</f>
        <v>596508</v>
      </c>
      <c r="CV208" s="3">
        <f>CU208/CH208</f>
        <v>0.91299496596786</v>
      </c>
      <c r="CW208" s="2"/>
      <c r="CX208" s="3"/>
      <c r="CY208" s="3"/>
      <c r="CZ208" s="11" t="s">
        <v>228</v>
      </c>
      <c r="DA208" s="2">
        <f>AS208-CA208</f>
        <v>-442706</v>
      </c>
      <c r="DB208" s="2">
        <f>AT208-CB208</f>
        <v>-1190698</v>
      </c>
      <c r="DC208" s="2">
        <f>AU208-CC208</f>
        <v>-1570832</v>
      </c>
      <c r="DD208" s="2">
        <f>AV208-CD208</f>
        <v>-1870898</v>
      </c>
      <c r="DE208" s="2">
        <f>AW208-CE208</f>
        <v>-472850</v>
      </c>
      <c r="DF208" s="2">
        <f>AX208-CF208</f>
        <v>-158005</v>
      </c>
      <c r="DG208" s="2">
        <f>AY208-CG208</f>
        <v>-1114700</v>
      </c>
      <c r="DH208" s="2">
        <f>AZ208-CH208</f>
        <v>-653353</v>
      </c>
      <c r="DI208" s="2"/>
      <c r="DJ208" s="9" t="s">
        <v>228</v>
      </c>
      <c r="DK208" s="4">
        <f>AS208/K208</f>
        <v>0</v>
      </c>
      <c r="DL208" s="4">
        <f>AT208/L208</f>
        <v>0</v>
      </c>
      <c r="DM208" s="4">
        <f>AU208/M208</f>
        <v>0.034726006947571</v>
      </c>
      <c r="DN208" s="4">
        <f>AV208/N208</f>
        <v>0.057405988001287</v>
      </c>
      <c r="DO208" s="4">
        <f>AW208/O208</f>
        <v>0.02295197740113</v>
      </c>
      <c r="DP208" s="4">
        <f>AX208/P208</f>
        <v>0</v>
      </c>
      <c r="DQ208" s="4">
        <f>AY208/Q208</f>
        <v>0.097587619546838</v>
      </c>
      <c r="DR208" s="4">
        <f>AZ208/R208</f>
        <v>0</v>
      </c>
      <c r="DS208" s="4"/>
    </row>
    <row r="209" spans="1:130">
      <c r="A209" s="6">
        <f>(C209-B209)</f>
        <v>-18</v>
      </c>
      <c r="B209" s="6">
        <f>RANK(K209,K3:K390)</f>
        <v>207</v>
      </c>
      <c r="C209" s="6">
        <f>RANK(L209,L3:L390)</f>
        <v>189</v>
      </c>
      <c r="D209" s="6">
        <f>RANK(M209,M3:M390)</f>
        <v>173</v>
      </c>
      <c r="E209" s="6">
        <f>RANK(N209,N3:N390)</f>
        <v>191</v>
      </c>
      <c r="F209" s="6">
        <f>RANK(O209,O3:O390)</f>
        <v>206</v>
      </c>
      <c r="G209" s="6">
        <f>RANK(P209,P3:P390)</f>
        <v>206</v>
      </c>
      <c r="H209" s="6">
        <f>RANK(Q209,Q3:Q390)</f>
        <v>196</v>
      </c>
      <c r="I209" s="6">
        <f>RANK(R209,R3:R390)</f>
        <v>182</v>
      </c>
      <c r="J209" s="10" t="s">
        <v>229</v>
      </c>
      <c r="K209" s="2">
        <v>432562</v>
      </c>
      <c r="L209" s="2">
        <v>1387668</v>
      </c>
      <c r="M209" s="2">
        <v>3144936</v>
      </c>
      <c r="N209" s="2">
        <v>1559797</v>
      </c>
      <c r="O209" s="2">
        <v>740207</v>
      </c>
      <c r="P209" s="2">
        <v>772276</v>
      </c>
      <c r="Q209" s="2">
        <v>910926</v>
      </c>
      <c r="R209" s="2">
        <v>1602645</v>
      </c>
      <c r="S209" s="2">
        <f>K209-L209</f>
        <v>-955106</v>
      </c>
      <c r="T209" s="3">
        <f>S209/L209</f>
        <v>-0.68828134683512</v>
      </c>
      <c r="U209" s="2">
        <f>L209-M209</f>
        <v>-1757268</v>
      </c>
      <c r="V209" s="3">
        <f>U209/M209</f>
        <v>-0.55876113218202</v>
      </c>
      <c r="W209" s="2">
        <f>M209-N209</f>
        <v>1585139</v>
      </c>
      <c r="X209" s="3">
        <f>W209/N209</f>
        <v>1.016246985986</v>
      </c>
      <c r="Y209" s="2">
        <f>N209-O209</f>
        <v>819590</v>
      </c>
      <c r="Z209" s="3">
        <f>Y209/O209</f>
        <v>1.1072443248983</v>
      </c>
      <c r="AA209" s="2">
        <f>O209-P209</f>
        <v>-32069</v>
      </c>
      <c r="AB209" s="3">
        <f>AA209/P209</f>
        <v>-0.041525309604338</v>
      </c>
      <c r="AC209" s="2">
        <f>P209-Q209</f>
        <v>-138650</v>
      </c>
      <c r="AD209" s="3">
        <f>AC209/Q209</f>
        <v>-0.15220775342893</v>
      </c>
      <c r="AE209" s="2">
        <f>Q209-R209</f>
        <v>-691719</v>
      </c>
      <c r="AF209" s="3">
        <f>AE209/R209</f>
        <v>-0.43161086828337</v>
      </c>
      <c r="AG209" s="2"/>
      <c r="AH209" s="3"/>
      <c r="AI209" s="7">
        <f>(AK209-AJ209)</f>
        <v>-19</v>
      </c>
      <c r="AJ209" s="6">
        <f>RANK(AS209,AS3:AS390)</f>
        <v>153</v>
      </c>
      <c r="AK209" s="6">
        <f>RANK(AT209,AT3:AT390)</f>
        <v>134</v>
      </c>
      <c r="AL209" s="6">
        <f>RANK(AU209,AU3:AU390)</f>
        <v>124</v>
      </c>
      <c r="AM209" s="6">
        <f>RANK(AV209,AV3:AV390)</f>
        <v>134</v>
      </c>
      <c r="AN209" s="6">
        <f>RANK(AW209,AW3:AW390)</f>
        <v>149</v>
      </c>
      <c r="AO209" s="6">
        <f>RANK(AX209,AX3:AX390)</f>
        <v>144</v>
      </c>
      <c r="AP209" s="6">
        <f>RANK(AY209,AY3:AY390)</f>
        <v>140</v>
      </c>
      <c r="AQ209" s="6">
        <f>RANK(AZ209,AZ3:AZ390)</f>
        <v>134</v>
      </c>
      <c r="AR209" s="10" t="s">
        <v>229</v>
      </c>
      <c r="AS209" s="2">
        <v>210106</v>
      </c>
      <c r="AT209" s="2">
        <v>605553</v>
      </c>
      <c r="AU209" s="2">
        <v>2640182</v>
      </c>
      <c r="AV209" s="2">
        <v>967639</v>
      </c>
      <c r="AW209" s="2">
        <v>736273</v>
      </c>
      <c r="AX209" s="2">
        <v>740380</v>
      </c>
      <c r="AY209" s="2">
        <v>903914</v>
      </c>
      <c r="AZ209" s="2">
        <v>1597705</v>
      </c>
      <c r="BA209" s="2">
        <f>AS209-AT209</f>
        <v>-395447</v>
      </c>
      <c r="BB209" s="3">
        <f>BA209/AT209</f>
        <v>-0.65303449904467</v>
      </c>
      <c r="BC209" s="2">
        <f>AT209-AU209</f>
        <v>-2034629</v>
      </c>
      <c r="BD209" s="3">
        <f>BC209/AU209</f>
        <v>-0.77063967559812</v>
      </c>
      <c r="BE209" s="2">
        <f>AU209-AV209</f>
        <v>1672543</v>
      </c>
      <c r="BF209" s="3">
        <f>BE209/AV209</f>
        <v>1.728478285807</v>
      </c>
      <c r="BG209" s="2">
        <f>AV209-AW209</f>
        <v>231366</v>
      </c>
      <c r="BH209" s="3">
        <f>BG209/AW209</f>
        <v>0.31423941934581</v>
      </c>
      <c r="BI209" s="2">
        <f>AW209-AX209</f>
        <v>-4107</v>
      </c>
      <c r="BJ209" s="3">
        <f>BI209/AX209</f>
        <v>-0.0055471514627624</v>
      </c>
      <c r="BK209" s="2">
        <f>AX209-AY209</f>
        <v>-163534</v>
      </c>
      <c r="BL209" s="3">
        <f>BK209/AY209</f>
        <v>-0.18091765367059</v>
      </c>
      <c r="BM209" s="2">
        <f>AY209-AZ209</f>
        <v>-693791</v>
      </c>
      <c r="BN209" s="3">
        <f>BM209/AZ209</f>
        <v>-0.43424224121474</v>
      </c>
      <c r="BO209" s="2"/>
      <c r="BP209" s="3"/>
      <c r="BQ209" s="8">
        <f>(BS209-BR209)</f>
        <v>-16</v>
      </c>
      <c r="BR209" s="6">
        <f>RANK(CA209,CA3:CA390)</f>
        <v>183</v>
      </c>
      <c r="BS209" s="6">
        <f>RANK(CB209,CB3:CB390)</f>
        <v>167</v>
      </c>
      <c r="BT209" s="6">
        <f>RANK(CC209,CC3:CC390)</f>
        <v>183</v>
      </c>
      <c r="BU209" s="6">
        <f>RANK(CD209,CD3:CD390)</f>
        <v>182</v>
      </c>
      <c r="BV209" s="6">
        <f>RANK(CE209,CE3:CE390)</f>
        <v>276</v>
      </c>
      <c r="BW209" s="6">
        <f>RANK(CF209,CF3:CF390)</f>
        <v>232</v>
      </c>
      <c r="BX209" s="6">
        <f>RANK(CG209,CG3:CG390)</f>
        <v>260</v>
      </c>
      <c r="BY209" s="6">
        <f>RANK(CH209,CH3:CH390)</f>
        <v>259</v>
      </c>
      <c r="BZ209" s="10" t="s">
        <v>229</v>
      </c>
      <c r="CA209" s="2">
        <v>222456</v>
      </c>
      <c r="CB209" s="2">
        <v>782115</v>
      </c>
      <c r="CC209" s="2">
        <v>504754</v>
      </c>
      <c r="CD209" s="2">
        <v>592158</v>
      </c>
      <c r="CE209" s="2">
        <v>3934</v>
      </c>
      <c r="CF209" s="2">
        <v>31896</v>
      </c>
      <c r="CG209" s="2">
        <v>7012</v>
      </c>
      <c r="CH209" s="2">
        <v>4940</v>
      </c>
      <c r="CI209" s="2">
        <f>CA209-CB209</f>
        <v>-559659</v>
      </c>
      <c r="CJ209" s="3">
        <f>CI209/CB209</f>
        <v>-0.7155712395236</v>
      </c>
      <c r="CK209" s="2">
        <f>CB209-CC209</f>
        <v>277361</v>
      </c>
      <c r="CL209" s="3">
        <f>CK209/CC209</f>
        <v>0.54949737892122</v>
      </c>
      <c r="CM209" s="2">
        <f>CC209-CD209</f>
        <v>-87404</v>
      </c>
      <c r="CN209" s="3">
        <f>CM209/CD209</f>
        <v>-0.14760249798196</v>
      </c>
      <c r="CO209" s="2">
        <f>CD209-CE209</f>
        <v>588224</v>
      </c>
      <c r="CP209" s="3">
        <f>CO209/CE209</f>
        <v>149.5231316726</v>
      </c>
      <c r="CQ209" s="2">
        <f>CE209-CF209</f>
        <v>-27962</v>
      </c>
      <c r="CR209" s="3">
        <f>CQ209/CF209</f>
        <v>-0.87666165036368</v>
      </c>
      <c r="CS209" s="2">
        <f>CF209-CG209</f>
        <v>24884</v>
      </c>
      <c r="CT209" s="3">
        <f>CS209/CG209</f>
        <v>3.5487735310896</v>
      </c>
      <c r="CU209" s="2">
        <f>CG209-CH209</f>
        <v>2072</v>
      </c>
      <c r="CV209" s="3">
        <f>CU209/CH209</f>
        <v>0.41943319838057</v>
      </c>
      <c r="CW209" s="2"/>
      <c r="CX209" s="3"/>
      <c r="CY209" s="3"/>
      <c r="CZ209" s="11" t="s">
        <v>229</v>
      </c>
      <c r="DA209" s="2">
        <f>AS209-CA209</f>
        <v>-12350</v>
      </c>
      <c r="DB209" s="2">
        <f>AT209-CB209</f>
        <v>-176562</v>
      </c>
      <c r="DC209" s="2">
        <f>AU209-CC209</f>
        <v>2135428</v>
      </c>
      <c r="DD209" s="2">
        <f>AV209-CD209</f>
        <v>375481</v>
      </c>
      <c r="DE209" s="2">
        <f>AW209-CE209</f>
        <v>732339</v>
      </c>
      <c r="DF209" s="2">
        <f>AX209-CF209</f>
        <v>708484</v>
      </c>
      <c r="DG209" s="2">
        <f>AY209-CG209</f>
        <v>896902</v>
      </c>
      <c r="DH209" s="2">
        <f>AZ209-CH209</f>
        <v>1592765</v>
      </c>
      <c r="DI209" s="2"/>
      <c r="DJ209" s="9" t="s">
        <v>229</v>
      </c>
      <c r="DK209" s="4">
        <f>AS209/K209</f>
        <v>0.48572458976979</v>
      </c>
      <c r="DL209" s="4">
        <f>AT209/L209</f>
        <v>0.43638175701969</v>
      </c>
      <c r="DM209" s="4">
        <f>AU209/M209</f>
        <v>0.83950261626946</v>
      </c>
      <c r="DN209" s="4">
        <f>AV209/N209</f>
        <v>0.62036213686781</v>
      </c>
      <c r="DO209" s="4">
        <f>AW209/O209</f>
        <v>0.99468527047164</v>
      </c>
      <c r="DP209" s="4">
        <f>AX209/P209</f>
        <v>0.9586987035723</v>
      </c>
      <c r="DQ209" s="4">
        <f>AY209/Q209</f>
        <v>0.9923023384995</v>
      </c>
      <c r="DR209" s="4">
        <f>AZ209/R209</f>
        <v>0.99691759559977</v>
      </c>
      <c r="DS209" s="4"/>
    </row>
    <row r="210" spans="1:130">
      <c r="A210" s="6">
        <f>(C210-B210)</f>
        <v>4</v>
      </c>
      <c r="B210" s="6">
        <f>RANK(K210,K3:K390)</f>
        <v>208</v>
      </c>
      <c r="C210" s="6">
        <f>RANK(L210,L3:L390)</f>
        <v>212</v>
      </c>
      <c r="D210" s="6">
        <f>RANK(M210,M3:M390)</f>
        <v>189</v>
      </c>
      <c r="E210" s="6">
        <f>RANK(N210,N3:N390)</f>
        <v>188</v>
      </c>
      <c r="F210" s="6">
        <f>RANK(O210,O3:O390)</f>
        <v>194</v>
      </c>
      <c r="G210" s="6">
        <f>RANK(P210,P3:P390)</f>
        <v>208</v>
      </c>
      <c r="H210" s="6">
        <f>RANK(Q210,Q3:Q390)</f>
        <v>167</v>
      </c>
      <c r="I210" s="6">
        <f>RANK(R210,R3:R390)</f>
        <v>192</v>
      </c>
      <c r="J210" s="10" t="s">
        <v>230</v>
      </c>
      <c r="K210" s="2">
        <v>397982</v>
      </c>
      <c r="L210" s="2">
        <v>448544</v>
      </c>
      <c r="M210" s="2">
        <v>1537619</v>
      </c>
      <c r="N210" s="2">
        <v>1732703</v>
      </c>
      <c r="O210" s="2">
        <v>1399880</v>
      </c>
      <c r="P210" s="2">
        <v>765622</v>
      </c>
      <c r="Q210" s="2">
        <v>2902259</v>
      </c>
      <c r="R210" s="2">
        <v>1143093</v>
      </c>
      <c r="S210" s="2">
        <f>K210-L210</f>
        <v>-50562</v>
      </c>
      <c r="T210" s="3">
        <f>S210/L210</f>
        <v>-0.11272472711707</v>
      </c>
      <c r="U210" s="2">
        <f>L210-M210</f>
        <v>-1089075</v>
      </c>
      <c r="V210" s="3">
        <f>U210/M210</f>
        <v>-0.70828664318014</v>
      </c>
      <c r="W210" s="2">
        <f>M210-N210</f>
        <v>-195084</v>
      </c>
      <c r="X210" s="3">
        <f>W210/N210</f>
        <v>-0.11258940510867</v>
      </c>
      <c r="Y210" s="2">
        <f>N210-O210</f>
        <v>332823</v>
      </c>
      <c r="Z210" s="3">
        <f>Y210/O210</f>
        <v>0.23775109295082</v>
      </c>
      <c r="AA210" s="2">
        <f>O210-P210</f>
        <v>634258</v>
      </c>
      <c r="AB210" s="3">
        <f>AA210/P210</f>
        <v>0.82842185830606</v>
      </c>
      <c r="AC210" s="2"/>
      <c r="AD210" s="3"/>
      <c r="AE210" s="2">
        <f>Q210-R210</f>
        <v>1759166</v>
      </c>
      <c r="AF210" s="3">
        <f>AE210/R210</f>
        <v>1.5389526486471</v>
      </c>
      <c r="AG210" s="2"/>
      <c r="AH210" s="3"/>
      <c r="AI210" s="7">
        <f>(AK210-AJ210)</f>
        <v>-3</v>
      </c>
      <c r="AJ210" s="6">
        <f>RANK(AS210,AS3:AS390)</f>
        <v>195</v>
      </c>
      <c r="AK210" s="6">
        <f>RANK(AT210,AT3:AT390)</f>
        <v>192</v>
      </c>
      <c r="AL210" s="6">
        <f>RANK(AU210,AU3:AU390)</f>
        <v>220</v>
      </c>
      <c r="AM210" s="6">
        <f>RANK(AV210,AV3:AV390)</f>
        <v>227</v>
      </c>
      <c r="AN210" s="6">
        <f>RANK(AW210,AW3:AW390)</f>
        <v>223</v>
      </c>
      <c r="AO210" s="6">
        <f>RANK(AX210,AX3:AX390)</f>
        <v>214</v>
      </c>
      <c r="AP210" s="6">
        <f>RANK(AY210,AY3:AY390)</f>
        <v>225</v>
      </c>
      <c r="AQ210" s="6">
        <f>RANK(AZ210,AZ3:AZ390)</f>
        <v>215</v>
      </c>
      <c r="AR210" s="10" t="s">
        <v>230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f>AS210-AT210</f>
        <v>0</v>
      </c>
      <c r="BB210" s="3" t="str">
        <f>BA210/AT210</f>
        <v>0</v>
      </c>
      <c r="BC210" s="2">
        <f>AT210-AU210</f>
        <v>0</v>
      </c>
      <c r="BD210" s="3" t="str">
        <f>BC210/AU210</f>
        <v>0</v>
      </c>
      <c r="BE210" s="2">
        <f>AU210-AV210</f>
        <v>0</v>
      </c>
      <c r="BF210" s="3" t="str">
        <f>BE210/AV210</f>
        <v>0</v>
      </c>
      <c r="BG210" s="2">
        <f>AV210-AW210</f>
        <v>0</v>
      </c>
      <c r="BH210" s="3" t="str">
        <f>BG210/AW210</f>
        <v>0</v>
      </c>
      <c r="BI210" s="2">
        <f>AW210-AX210</f>
        <v>0</v>
      </c>
      <c r="BJ210" s="3" t="str">
        <f>BI210/AX210</f>
        <v>0</v>
      </c>
      <c r="BK210" s="2"/>
      <c r="BL210" s="3"/>
      <c r="BM210" s="2">
        <f>AY210-AZ210</f>
        <v>0</v>
      </c>
      <c r="BN210" s="3" t="str">
        <f>BM210/AZ210</f>
        <v>0</v>
      </c>
      <c r="BO210" s="2"/>
      <c r="BP210" s="3"/>
      <c r="BQ210" s="8">
        <f>(BS210-BR210)</f>
        <v>5</v>
      </c>
      <c r="BR210" s="6">
        <f>RANK(CA210,CA3:CA390)</f>
        <v>175</v>
      </c>
      <c r="BS210" s="6">
        <f>RANK(CB210,CB3:CB390)</f>
        <v>180</v>
      </c>
      <c r="BT210" s="6">
        <f>RANK(CC210,CC3:CC390)</f>
        <v>155</v>
      </c>
      <c r="BU210" s="6">
        <f>RANK(CD210,CD3:CD390)</f>
        <v>152</v>
      </c>
      <c r="BV210" s="6">
        <f>RANK(CE210,CE3:CE390)</f>
        <v>151</v>
      </c>
      <c r="BW210" s="6">
        <f>RANK(CF210,CF3:CF390)</f>
        <v>163</v>
      </c>
      <c r="BX210" s="6">
        <f>RANK(CG210,CG3:CG390)</f>
        <v>128</v>
      </c>
      <c r="BY210" s="6">
        <f>RANK(CH210,CH3:CH390)</f>
        <v>147</v>
      </c>
      <c r="BZ210" s="10" t="s">
        <v>230</v>
      </c>
      <c r="CA210" s="2">
        <v>397982</v>
      </c>
      <c r="CB210" s="2">
        <v>448544</v>
      </c>
      <c r="CC210" s="2">
        <v>1537619</v>
      </c>
      <c r="CD210" s="2">
        <v>1732703</v>
      </c>
      <c r="CE210" s="2">
        <v>1399880</v>
      </c>
      <c r="CF210" s="2">
        <v>765622</v>
      </c>
      <c r="CG210" s="2">
        <v>2902259</v>
      </c>
      <c r="CH210" s="2">
        <v>1143093</v>
      </c>
      <c r="CI210" s="2">
        <f>CA210-CB210</f>
        <v>-50562</v>
      </c>
      <c r="CJ210" s="3">
        <f>CI210/CB210</f>
        <v>-0.11272472711707</v>
      </c>
      <c r="CK210" s="2">
        <f>CB210-CC210</f>
        <v>-1089075</v>
      </c>
      <c r="CL210" s="3">
        <f>CK210/CC210</f>
        <v>-0.70828664318014</v>
      </c>
      <c r="CM210" s="2">
        <f>CC210-CD210</f>
        <v>-195084</v>
      </c>
      <c r="CN210" s="3">
        <f>CM210/CD210</f>
        <v>-0.11258940510867</v>
      </c>
      <c r="CO210" s="2">
        <f>CD210-CE210</f>
        <v>332823</v>
      </c>
      <c r="CP210" s="3">
        <f>CO210/CE210</f>
        <v>0.23775109295082</v>
      </c>
      <c r="CQ210" s="2">
        <f>CE210-CF210</f>
        <v>634258</v>
      </c>
      <c r="CR210" s="3">
        <f>CQ210/CF210</f>
        <v>0.82842185830606</v>
      </c>
      <c r="CS210" s="2"/>
      <c r="CT210" s="3"/>
      <c r="CU210" s="2">
        <f>CG210-CH210</f>
        <v>1759166</v>
      </c>
      <c r="CV210" s="3">
        <f>CU210/CH210</f>
        <v>1.5389526486471</v>
      </c>
      <c r="CW210" s="2"/>
      <c r="CX210" s="3"/>
      <c r="CY210" s="3"/>
      <c r="CZ210" s="11" t="s">
        <v>230</v>
      </c>
      <c r="DA210" s="2">
        <f>AS210-CA210</f>
        <v>-397982</v>
      </c>
      <c r="DB210" s="2">
        <f>AT210-CB210</f>
        <v>-448544</v>
      </c>
      <c r="DC210" s="2">
        <f>AU210-CC210</f>
        <v>-1537619</v>
      </c>
      <c r="DD210" s="2">
        <f>AV210-CD210</f>
        <v>-1732703</v>
      </c>
      <c r="DE210" s="2">
        <f>AW210-CE210</f>
        <v>-1399880</v>
      </c>
      <c r="DF210" s="2"/>
      <c r="DG210" s="2">
        <f>AY210-CG210</f>
        <v>-2902259</v>
      </c>
      <c r="DH210" s="2">
        <f>AZ210-CH210</f>
        <v>-1143093</v>
      </c>
      <c r="DI210" s="2"/>
      <c r="DJ210" s="9" t="s">
        <v>230</v>
      </c>
      <c r="DK210" s="4">
        <f>AS210/K210</f>
        <v>0</v>
      </c>
      <c r="DL210" s="4">
        <f>AT210/L210</f>
        <v>0</v>
      </c>
      <c r="DM210" s="4">
        <f>AU210/M210</f>
        <v>0</v>
      </c>
      <c r="DN210" s="4">
        <f>AV210/N210</f>
        <v>0</v>
      </c>
      <c r="DO210" s="4">
        <f>AW210/O210</f>
        <v>0</v>
      </c>
      <c r="DP210" s="4"/>
      <c r="DQ210" s="4">
        <f>AY210/Q210</f>
        <v>0</v>
      </c>
      <c r="DR210" s="4">
        <f>AZ210/R210</f>
        <v>0</v>
      </c>
      <c r="DS210" s="4"/>
    </row>
    <row r="211" spans="1:130">
      <c r="A211" s="6">
        <f>(C211-B211)</f>
        <v>0</v>
      </c>
      <c r="B211" s="6">
        <f>RANK(K211,K3:K390)</f>
        <v>209</v>
      </c>
      <c r="C211" s="6">
        <f>RANK(L211,L3:L390)</f>
        <v>209</v>
      </c>
      <c r="D211" s="6">
        <f>RANK(M211,M3:M390)</f>
        <v>234</v>
      </c>
      <c r="E211" s="6">
        <f>RANK(N211,N3:N390)</f>
        <v>250</v>
      </c>
      <c r="F211" s="6">
        <f>RANK(O211,O3:O390)</f>
        <v>282</v>
      </c>
      <c r="G211" s="6"/>
      <c r="H211" s="6">
        <f>RANK(Q211,Q3:Q390)</f>
        <v>293</v>
      </c>
      <c r="I211" s="6">
        <f>RANK(R211,R3:R390)</f>
        <v>215</v>
      </c>
      <c r="J211" s="10" t="s">
        <v>231</v>
      </c>
      <c r="K211" s="2">
        <v>397745</v>
      </c>
      <c r="L211" s="2">
        <v>508109</v>
      </c>
      <c r="M211" s="2">
        <v>245612</v>
      </c>
      <c r="N211" s="2">
        <v>136081</v>
      </c>
      <c r="O211" s="2">
        <v>35226</v>
      </c>
      <c r="P211" s="2"/>
      <c r="Q211" s="2">
        <v>13609</v>
      </c>
      <c r="R211" s="2">
        <v>447184</v>
      </c>
      <c r="S211" s="2">
        <f>K211-L211</f>
        <v>-110364</v>
      </c>
      <c r="T211" s="3">
        <f>S211/L211</f>
        <v>-0.21720536341612</v>
      </c>
      <c r="U211" s="2">
        <f>L211-M211</f>
        <v>262497</v>
      </c>
      <c r="V211" s="3">
        <f>U211/M211</f>
        <v>1.0687466410436</v>
      </c>
      <c r="W211" s="2">
        <f>M211-N211</f>
        <v>109531</v>
      </c>
      <c r="X211" s="3">
        <f>W211/N211</f>
        <v>0.80489561364188</v>
      </c>
      <c r="Y211" s="2">
        <f>N211-O211</f>
        <v>100855</v>
      </c>
      <c r="Z211" s="3">
        <f>Y211/O211</f>
        <v>2.8630840856186</v>
      </c>
      <c r="AA211" s="2">
        <f>O211-P211</f>
        <v>35226</v>
      </c>
      <c r="AB211" s="3" t="str">
        <f>AA211/P211</f>
        <v>0</v>
      </c>
      <c r="AC211" s="2">
        <f>P211-Q211</f>
        <v>-13609</v>
      </c>
      <c r="AD211" s="3">
        <f>AC211/Q211</f>
        <v>-1</v>
      </c>
      <c r="AE211" s="2">
        <f>Q211-R211</f>
        <v>-433575</v>
      </c>
      <c r="AF211" s="3">
        <f>AE211/R211</f>
        <v>-0.96956733693513</v>
      </c>
      <c r="AG211" s="2"/>
      <c r="AH211" s="3"/>
      <c r="AI211" s="7">
        <f>(AK211-AJ211)</f>
        <v>8</v>
      </c>
      <c r="AJ211" s="6">
        <f>RANK(AS211,AS3:AS390)</f>
        <v>140</v>
      </c>
      <c r="AK211" s="6">
        <f>RANK(AT211,AT3:AT390)</f>
        <v>148</v>
      </c>
      <c r="AL211" s="6">
        <f>RANK(AU211,AU3:AU390)</f>
        <v>164</v>
      </c>
      <c r="AM211" s="6">
        <f>RANK(AV211,AV3:AV390)</f>
        <v>174</v>
      </c>
      <c r="AN211" s="6">
        <f>RANK(AW211,AW3:AW390)</f>
        <v>196</v>
      </c>
      <c r="AO211" s="6"/>
      <c r="AP211" s="6">
        <f>RANK(AY211,AY3:AY390)</f>
        <v>206</v>
      </c>
      <c r="AQ211" s="6">
        <f>RANK(AZ211,AZ3:AZ390)</f>
        <v>175</v>
      </c>
      <c r="AR211" s="10" t="s">
        <v>231</v>
      </c>
      <c r="AS211" s="2">
        <v>397745</v>
      </c>
      <c r="AT211" s="2">
        <v>235605</v>
      </c>
      <c r="AU211" s="2">
        <v>198755</v>
      </c>
      <c r="AV211" s="2">
        <v>127727</v>
      </c>
      <c r="AW211" s="2">
        <v>31725</v>
      </c>
      <c r="AX211" s="2"/>
      <c r="AY211" s="2">
        <v>13609</v>
      </c>
      <c r="AZ211" s="2">
        <v>85289</v>
      </c>
      <c r="BA211" s="2">
        <f>AS211-AT211</f>
        <v>162140</v>
      </c>
      <c r="BB211" s="3">
        <f>BA211/AT211</f>
        <v>0.68818573459816</v>
      </c>
      <c r="BC211" s="2">
        <f>AT211-AU211</f>
        <v>36850</v>
      </c>
      <c r="BD211" s="3">
        <f>BC211/AU211</f>
        <v>0.18540414077633</v>
      </c>
      <c r="BE211" s="2">
        <f>AU211-AV211</f>
        <v>71028</v>
      </c>
      <c r="BF211" s="3">
        <f>BE211/AV211</f>
        <v>0.55609229058852</v>
      </c>
      <c r="BG211" s="2">
        <f>AV211-AW211</f>
        <v>96002</v>
      </c>
      <c r="BH211" s="3">
        <f>BG211/AW211</f>
        <v>3.0260677698976</v>
      </c>
      <c r="BI211" s="2">
        <f>AW211-AX211</f>
        <v>31725</v>
      </c>
      <c r="BJ211" s="3" t="str">
        <f>BI211/AX211</f>
        <v>0</v>
      </c>
      <c r="BK211" s="2">
        <f>AX211-AY211</f>
        <v>-13609</v>
      </c>
      <c r="BL211" s="3">
        <f>BK211/AY211</f>
        <v>-1</v>
      </c>
      <c r="BM211" s="2">
        <f>AY211-AZ211</f>
        <v>-71680</v>
      </c>
      <c r="BN211" s="3">
        <f>BM211/AZ211</f>
        <v>-0.84043663309454</v>
      </c>
      <c r="BO211" s="2"/>
      <c r="BP211" s="3"/>
      <c r="BQ211" s="8">
        <f>(BS211-BR211)</f>
        <v>-73</v>
      </c>
      <c r="BR211" s="6">
        <f>RANK(CA211,CA3:CA390)</f>
        <v>268</v>
      </c>
      <c r="BS211" s="6">
        <f>RANK(CB211,CB3:CB390)</f>
        <v>195</v>
      </c>
      <c r="BT211" s="6">
        <f>RANK(CC211,CC3:CC390)</f>
        <v>229</v>
      </c>
      <c r="BU211" s="6">
        <f>RANK(CD211,CD3:CD390)</f>
        <v>261</v>
      </c>
      <c r="BV211" s="6">
        <f>RANK(CE211,CE3:CE390)</f>
        <v>278</v>
      </c>
      <c r="BW211" s="6"/>
      <c r="BX211" s="6">
        <f>RANK(CG211,CG3:CG390)</f>
        <v>278</v>
      </c>
      <c r="BY211" s="6">
        <f>RANK(CH211,CH3:CH390)</f>
        <v>177</v>
      </c>
      <c r="BZ211" s="10" t="s">
        <v>231</v>
      </c>
      <c r="CA211" s="2">
        <v>0</v>
      </c>
      <c r="CB211" s="2">
        <v>272504</v>
      </c>
      <c r="CC211" s="2">
        <v>46857</v>
      </c>
      <c r="CD211" s="2">
        <v>8354</v>
      </c>
      <c r="CE211" s="2">
        <v>3501</v>
      </c>
      <c r="CF211" s="2"/>
      <c r="CG211" s="2">
        <v>0</v>
      </c>
      <c r="CH211" s="2">
        <v>361895</v>
      </c>
      <c r="CI211" s="2">
        <f>CA211-CB211</f>
        <v>-272504</v>
      </c>
      <c r="CJ211" s="3">
        <f>CI211/CB211</f>
        <v>-1</v>
      </c>
      <c r="CK211" s="2">
        <f>CB211-CC211</f>
        <v>225647</v>
      </c>
      <c r="CL211" s="3">
        <f>CK211/CC211</f>
        <v>4.8156518769874</v>
      </c>
      <c r="CM211" s="2">
        <f>CC211-CD211</f>
        <v>38503</v>
      </c>
      <c r="CN211" s="3">
        <f>CM211/CD211</f>
        <v>4.6089298539622</v>
      </c>
      <c r="CO211" s="2">
        <f>CD211-CE211</f>
        <v>4853</v>
      </c>
      <c r="CP211" s="3">
        <f>CO211/CE211</f>
        <v>1.3861753784633</v>
      </c>
      <c r="CQ211" s="2">
        <f>CE211-CF211</f>
        <v>3501</v>
      </c>
      <c r="CR211" s="3" t="str">
        <f>CQ211/CF211</f>
        <v>0</v>
      </c>
      <c r="CS211" s="2">
        <f>CF211-CG211</f>
        <v>0</v>
      </c>
      <c r="CT211" s="3" t="str">
        <f>CS211/CG211</f>
        <v>0</v>
      </c>
      <c r="CU211" s="2">
        <f>CG211-CH211</f>
        <v>-361895</v>
      </c>
      <c r="CV211" s="3">
        <f>CU211/CH211</f>
        <v>-1</v>
      </c>
      <c r="CW211" s="2"/>
      <c r="CX211" s="3"/>
      <c r="CY211" s="3"/>
      <c r="CZ211" s="11" t="s">
        <v>231</v>
      </c>
      <c r="DA211" s="2">
        <f>AS211-CA211</f>
        <v>397745</v>
      </c>
      <c r="DB211" s="2">
        <f>AT211-CB211</f>
        <v>-36899</v>
      </c>
      <c r="DC211" s="2">
        <f>AU211-CC211</f>
        <v>151898</v>
      </c>
      <c r="DD211" s="2">
        <f>AV211-CD211</f>
        <v>119373</v>
      </c>
      <c r="DE211" s="2">
        <f>AW211-CE211</f>
        <v>28224</v>
      </c>
      <c r="DF211" s="2">
        <f>AX211-CF211</f>
        <v>0</v>
      </c>
      <c r="DG211" s="2">
        <f>AY211-CG211</f>
        <v>13609</v>
      </c>
      <c r="DH211" s="2">
        <f>AZ211-CH211</f>
        <v>-276606</v>
      </c>
      <c r="DI211" s="2"/>
      <c r="DJ211" s="9" t="s">
        <v>231</v>
      </c>
      <c r="DK211" s="4">
        <f>AS211/K211</f>
        <v>1</v>
      </c>
      <c r="DL211" s="4">
        <f>AT211/L211</f>
        <v>0.46368987756564</v>
      </c>
      <c r="DM211" s="4">
        <f>AU211/M211</f>
        <v>0.80922349070892</v>
      </c>
      <c r="DN211" s="4">
        <f>AV211/N211</f>
        <v>0.93861009251843</v>
      </c>
      <c r="DO211" s="4">
        <f>AW211/O211</f>
        <v>0.90061318344405</v>
      </c>
      <c r="DP211" s="4" t="str">
        <f>AX211/P211</f>
        <v>0</v>
      </c>
      <c r="DQ211" s="4">
        <f>AY211/Q211</f>
        <v>1</v>
      </c>
      <c r="DR211" s="4">
        <f>AZ211/R211</f>
        <v>0.19072462342123</v>
      </c>
      <c r="DS211" s="4"/>
    </row>
    <row r="212" spans="1:130">
      <c r="A212" s="6">
        <f>(C212-B212)</f>
        <v>-4</v>
      </c>
      <c r="B212" s="6">
        <f>RANK(K212,K3:K390)</f>
        <v>210</v>
      </c>
      <c r="C212" s="6">
        <f>RANK(L212,L3:L390)</f>
        <v>206</v>
      </c>
      <c r="D212" s="6">
        <f>RANK(M212,M3:M390)</f>
        <v>207</v>
      </c>
      <c r="E212" s="6">
        <f>RANK(N212,N3:N390)</f>
        <v>211</v>
      </c>
      <c r="F212" s="6">
        <f>RANK(O212,O3:O390)</f>
        <v>228</v>
      </c>
      <c r="G212" s="6">
        <f>RANK(P212,P3:P390)</f>
        <v>237</v>
      </c>
      <c r="H212" s="6">
        <f>RANK(Q212,Q3:Q390)</f>
        <v>235</v>
      </c>
      <c r="I212" s="6">
        <f>RANK(R212,R3:R390)</f>
        <v>233</v>
      </c>
      <c r="J212" s="10" t="s">
        <v>232</v>
      </c>
      <c r="K212" s="2">
        <v>387987</v>
      </c>
      <c r="L212" s="2">
        <v>615934</v>
      </c>
      <c r="M212" s="2">
        <v>778254</v>
      </c>
      <c r="N212" s="2">
        <v>821326</v>
      </c>
      <c r="O212" s="2">
        <v>372942</v>
      </c>
      <c r="P212" s="2">
        <v>182385</v>
      </c>
      <c r="Q212" s="2">
        <v>226387</v>
      </c>
      <c r="R212" s="2">
        <v>180470</v>
      </c>
      <c r="S212" s="2">
        <f>K212-L212</f>
        <v>-227947</v>
      </c>
      <c r="T212" s="3">
        <f>S212/L212</f>
        <v>-0.37008348297058</v>
      </c>
      <c r="U212" s="2">
        <f>L212-M212</f>
        <v>-162320</v>
      </c>
      <c r="V212" s="3">
        <f>U212/M212</f>
        <v>-0.20856943876935</v>
      </c>
      <c r="W212" s="2">
        <f>M212-N212</f>
        <v>-43072</v>
      </c>
      <c r="X212" s="3">
        <f>W212/N212</f>
        <v>-0.052442026673939</v>
      </c>
      <c r="Y212" s="2">
        <f>N212-O212</f>
        <v>448384</v>
      </c>
      <c r="Z212" s="3">
        <f>Y212/O212</f>
        <v>1.2022888277534</v>
      </c>
      <c r="AA212" s="2">
        <f>O212-P212</f>
        <v>190557</v>
      </c>
      <c r="AB212" s="3">
        <f>AA212/P212</f>
        <v>1.0448063163089</v>
      </c>
      <c r="AC212" s="2">
        <f>P212-Q212</f>
        <v>-44002</v>
      </c>
      <c r="AD212" s="3">
        <f>AC212/Q212</f>
        <v>-0.19436628428311</v>
      </c>
      <c r="AE212" s="2">
        <f>Q212-R212</f>
        <v>45917</v>
      </c>
      <c r="AF212" s="3">
        <f>AE212/R212</f>
        <v>0.25443009918546</v>
      </c>
      <c r="AG212" s="2"/>
      <c r="AH212" s="3"/>
      <c r="AI212" s="7">
        <f>(AK212-AJ212)</f>
        <v>-3</v>
      </c>
      <c r="AJ212" s="6">
        <f>RANK(AS212,AS3:AS390)</f>
        <v>195</v>
      </c>
      <c r="AK212" s="6">
        <f>RANK(AT212,AT3:AT390)</f>
        <v>192</v>
      </c>
      <c r="AL212" s="6">
        <f>RANK(AU212,AU3:AU390)</f>
        <v>220</v>
      </c>
      <c r="AM212" s="6">
        <f>RANK(AV212,AV3:AV390)</f>
        <v>227</v>
      </c>
      <c r="AN212" s="6">
        <f>RANK(AW212,AW3:AW390)</f>
        <v>223</v>
      </c>
      <c r="AO212" s="6">
        <f>RANK(AX212,AX3:AX390)</f>
        <v>214</v>
      </c>
      <c r="AP212" s="6">
        <f>RANK(AY212,AY3:AY390)</f>
        <v>225</v>
      </c>
      <c r="AQ212" s="6">
        <f>RANK(AZ212,AZ3:AZ390)</f>
        <v>215</v>
      </c>
      <c r="AR212" s="10" t="s">
        <v>232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f>AS212-AT212</f>
        <v>0</v>
      </c>
      <c r="BB212" s="3" t="str">
        <f>BA212/AT212</f>
        <v>0</v>
      </c>
      <c r="BC212" s="2">
        <f>AT212-AU212</f>
        <v>0</v>
      </c>
      <c r="BD212" s="3" t="str">
        <f>BC212/AU212</f>
        <v>0</v>
      </c>
      <c r="BE212" s="2">
        <f>AU212-AV212</f>
        <v>0</v>
      </c>
      <c r="BF212" s="3" t="str">
        <f>BE212/AV212</f>
        <v>0</v>
      </c>
      <c r="BG212" s="2">
        <f>AV212-AW212</f>
        <v>0</v>
      </c>
      <c r="BH212" s="3" t="str">
        <f>BG212/AW212</f>
        <v>0</v>
      </c>
      <c r="BI212" s="2">
        <f>AW212-AX212</f>
        <v>0</v>
      </c>
      <c r="BJ212" s="3" t="str">
        <f>BI212/AX212</f>
        <v>0</v>
      </c>
      <c r="BK212" s="2">
        <f>AX212-AY212</f>
        <v>0</v>
      </c>
      <c r="BL212" s="3" t="str">
        <f>BK212/AY212</f>
        <v>0</v>
      </c>
      <c r="BM212" s="2">
        <f>AY212-AZ212</f>
        <v>0</v>
      </c>
      <c r="BN212" s="3" t="str">
        <f>BM212/AZ212</f>
        <v>0</v>
      </c>
      <c r="BO212" s="2"/>
      <c r="BP212" s="3"/>
      <c r="BQ212" s="8">
        <f>(BS212-BR212)</f>
        <v>0</v>
      </c>
      <c r="BR212" s="6">
        <f>RANK(CA212,CA3:CA390)</f>
        <v>176</v>
      </c>
      <c r="BS212" s="6">
        <f>RANK(CB212,CB3:CB390)</f>
        <v>176</v>
      </c>
      <c r="BT212" s="6">
        <f>RANK(CC212,CC3:CC390)</f>
        <v>170</v>
      </c>
      <c r="BU212" s="6">
        <f>RANK(CD212,CD3:CD390)</f>
        <v>172</v>
      </c>
      <c r="BV212" s="6">
        <f>RANK(CE212,CE3:CE390)</f>
        <v>183</v>
      </c>
      <c r="BW212" s="6">
        <f>RANK(CF212,CF3:CF390)</f>
        <v>197</v>
      </c>
      <c r="BX212" s="6">
        <f>RANK(CG212,CG3:CG390)</f>
        <v>189</v>
      </c>
      <c r="BY212" s="6">
        <f>RANK(CH212,CH3:CH390)</f>
        <v>193</v>
      </c>
      <c r="BZ212" s="10" t="s">
        <v>232</v>
      </c>
      <c r="CA212" s="2">
        <v>387987</v>
      </c>
      <c r="CB212" s="2">
        <v>615934</v>
      </c>
      <c r="CC212" s="2">
        <v>778254</v>
      </c>
      <c r="CD212" s="2">
        <v>821326</v>
      </c>
      <c r="CE212" s="2">
        <v>372942</v>
      </c>
      <c r="CF212" s="2">
        <v>182385</v>
      </c>
      <c r="CG212" s="2">
        <v>226387</v>
      </c>
      <c r="CH212" s="2">
        <v>180470</v>
      </c>
      <c r="CI212" s="2">
        <f>CA212-CB212</f>
        <v>-227947</v>
      </c>
      <c r="CJ212" s="3">
        <f>CI212/CB212</f>
        <v>-0.37008348297058</v>
      </c>
      <c r="CK212" s="2">
        <f>CB212-CC212</f>
        <v>-162320</v>
      </c>
      <c r="CL212" s="3">
        <f>CK212/CC212</f>
        <v>-0.20856943876935</v>
      </c>
      <c r="CM212" s="2">
        <f>CC212-CD212</f>
        <v>-43072</v>
      </c>
      <c r="CN212" s="3">
        <f>CM212/CD212</f>
        <v>-0.052442026673939</v>
      </c>
      <c r="CO212" s="2">
        <f>CD212-CE212</f>
        <v>448384</v>
      </c>
      <c r="CP212" s="3">
        <f>CO212/CE212</f>
        <v>1.2022888277534</v>
      </c>
      <c r="CQ212" s="2">
        <f>CE212-CF212</f>
        <v>190557</v>
      </c>
      <c r="CR212" s="3">
        <f>CQ212/CF212</f>
        <v>1.0448063163089</v>
      </c>
      <c r="CS212" s="2">
        <f>CF212-CG212</f>
        <v>-44002</v>
      </c>
      <c r="CT212" s="3">
        <f>CS212/CG212</f>
        <v>-0.19436628428311</v>
      </c>
      <c r="CU212" s="2">
        <f>CG212-CH212</f>
        <v>45917</v>
      </c>
      <c r="CV212" s="3">
        <f>CU212/CH212</f>
        <v>0.25443009918546</v>
      </c>
      <c r="CW212" s="2"/>
      <c r="CX212" s="3"/>
      <c r="CY212" s="3"/>
      <c r="CZ212" s="11" t="s">
        <v>232</v>
      </c>
      <c r="DA212" s="2">
        <f>AS212-CA212</f>
        <v>-387987</v>
      </c>
      <c r="DB212" s="2">
        <f>AT212-CB212</f>
        <v>-615934</v>
      </c>
      <c r="DC212" s="2">
        <f>AU212-CC212</f>
        <v>-778254</v>
      </c>
      <c r="DD212" s="2">
        <f>AV212-CD212</f>
        <v>-821326</v>
      </c>
      <c r="DE212" s="2">
        <f>AW212-CE212</f>
        <v>-372942</v>
      </c>
      <c r="DF212" s="2">
        <f>AX212-CF212</f>
        <v>-182385</v>
      </c>
      <c r="DG212" s="2">
        <f>AY212-CG212</f>
        <v>-226387</v>
      </c>
      <c r="DH212" s="2">
        <f>AZ212-CH212</f>
        <v>-180470</v>
      </c>
      <c r="DI212" s="2"/>
      <c r="DJ212" s="9" t="s">
        <v>232</v>
      </c>
      <c r="DK212" s="4">
        <f>AS212/K212</f>
        <v>0</v>
      </c>
      <c r="DL212" s="4">
        <f>AT212/L212</f>
        <v>0</v>
      </c>
      <c r="DM212" s="4">
        <f>AU212/M212</f>
        <v>0</v>
      </c>
      <c r="DN212" s="4">
        <f>AV212/N212</f>
        <v>0</v>
      </c>
      <c r="DO212" s="4">
        <f>AW212/O212</f>
        <v>0</v>
      </c>
      <c r="DP212" s="4">
        <f>AX212/P212</f>
        <v>0</v>
      </c>
      <c r="DQ212" s="4">
        <f>AY212/Q212</f>
        <v>0</v>
      </c>
      <c r="DR212" s="4">
        <f>AZ212/R212</f>
        <v>0</v>
      </c>
      <c r="DS212" s="4"/>
    </row>
    <row r="213" spans="1:130">
      <c r="A213" s="6">
        <f>(C213-B213)</f>
        <v>12</v>
      </c>
      <c r="B213" s="6">
        <f>RANK(K213,K3:K390)</f>
        <v>211</v>
      </c>
      <c r="C213" s="6">
        <f>RANK(L213,L3:L390)</f>
        <v>223</v>
      </c>
      <c r="D213" s="6">
        <f>RANK(M213,M3:M390)</f>
        <v>214</v>
      </c>
      <c r="E213" s="6">
        <f>RANK(N213,N3:N390)</f>
        <v>215</v>
      </c>
      <c r="F213" s="6">
        <f>RANK(O213,O3:O390)</f>
        <v>188</v>
      </c>
      <c r="G213" s="6">
        <f>RANK(P213,P3:P390)</f>
        <v>198</v>
      </c>
      <c r="H213" s="6">
        <f>RANK(Q213,Q3:Q390)</f>
        <v>234</v>
      </c>
      <c r="I213" s="6">
        <f>RANK(R213,R3:R390)</f>
        <v>210</v>
      </c>
      <c r="J213" s="10" t="s">
        <v>233</v>
      </c>
      <c r="K213" s="2">
        <v>339503</v>
      </c>
      <c r="L213" s="2">
        <v>277093</v>
      </c>
      <c r="M213" s="2">
        <v>567882</v>
      </c>
      <c r="N213" s="2">
        <v>633312</v>
      </c>
      <c r="O213" s="2">
        <v>1687057</v>
      </c>
      <c r="P213" s="2">
        <v>1206788</v>
      </c>
      <c r="Q213" s="2">
        <v>247005</v>
      </c>
      <c r="R213" s="2">
        <v>491484</v>
      </c>
      <c r="S213" s="2">
        <f>K213-L213</f>
        <v>62410</v>
      </c>
      <c r="T213" s="3">
        <f>S213/L213</f>
        <v>0.22523124005298</v>
      </c>
      <c r="U213" s="2">
        <f>L213-M213</f>
        <v>-290789</v>
      </c>
      <c r="V213" s="3">
        <f>U213/M213</f>
        <v>-0.51205884321039</v>
      </c>
      <c r="W213" s="2">
        <f>M213-N213</f>
        <v>-65430</v>
      </c>
      <c r="X213" s="3">
        <f>W213/N213</f>
        <v>-0.10331400636653</v>
      </c>
      <c r="Y213" s="2">
        <f>N213-O213</f>
        <v>-1053745</v>
      </c>
      <c r="Z213" s="3">
        <f>Y213/O213</f>
        <v>-0.62460545197939</v>
      </c>
      <c r="AA213" s="2">
        <f>O213-P213</f>
        <v>480269</v>
      </c>
      <c r="AB213" s="3">
        <f>AA213/P213</f>
        <v>0.39797296625422</v>
      </c>
      <c r="AC213" s="2"/>
      <c r="AD213" s="3"/>
      <c r="AE213" s="2"/>
      <c r="AF213" s="3"/>
      <c r="AG213" s="2"/>
      <c r="AH213" s="3"/>
      <c r="AI213" s="7">
        <f>(AK213-AJ213)</f>
        <v>-3</v>
      </c>
      <c r="AJ213" s="6">
        <f>RANK(AS213,AS3:AS390)</f>
        <v>195</v>
      </c>
      <c r="AK213" s="6">
        <f>RANK(AT213,AT3:AT390)</f>
        <v>192</v>
      </c>
      <c r="AL213" s="6">
        <f>RANK(AU213,AU3:AU390)</f>
        <v>202</v>
      </c>
      <c r="AM213" s="6">
        <f>RANK(AV213,AV3:AV390)</f>
        <v>227</v>
      </c>
      <c r="AN213" s="6">
        <f>RANK(AW213,AW3:AW390)</f>
        <v>223</v>
      </c>
      <c r="AO213" s="6">
        <f>RANK(AX213,AX3:AX390)</f>
        <v>214</v>
      </c>
      <c r="AP213" s="6">
        <f>RANK(AY213,AY3:AY390)</f>
        <v>225</v>
      </c>
      <c r="AQ213" s="6">
        <f>RANK(AZ213,AZ3:AZ390)</f>
        <v>215</v>
      </c>
      <c r="AR213" s="10" t="s">
        <v>233</v>
      </c>
      <c r="AS213" s="2">
        <v>0</v>
      </c>
      <c r="AT213" s="2">
        <v>0</v>
      </c>
      <c r="AU213" s="2">
        <v>22043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f>AS213-AT213</f>
        <v>0</v>
      </c>
      <c r="BB213" s="3" t="str">
        <f>BA213/AT213</f>
        <v>0</v>
      </c>
      <c r="BC213" s="2">
        <f>AT213-AU213</f>
        <v>-22043</v>
      </c>
      <c r="BD213" s="3">
        <f>BC213/AU213</f>
        <v>-1</v>
      </c>
      <c r="BE213" s="2">
        <f>AU213-AV213</f>
        <v>22043</v>
      </c>
      <c r="BF213" s="3" t="str">
        <f>BE213/AV213</f>
        <v>0</v>
      </c>
      <c r="BG213" s="2">
        <f>AV213-AW213</f>
        <v>0</v>
      </c>
      <c r="BH213" s="3" t="str">
        <f>BG213/AW213</f>
        <v>0</v>
      </c>
      <c r="BI213" s="2">
        <f>AW213-AX213</f>
        <v>0</v>
      </c>
      <c r="BJ213" s="3" t="str">
        <f>BI213/AX213</f>
        <v>0</v>
      </c>
      <c r="BK213" s="2"/>
      <c r="BL213" s="3"/>
      <c r="BM213" s="2"/>
      <c r="BN213" s="3"/>
      <c r="BO213" s="2"/>
      <c r="BP213" s="3"/>
      <c r="BQ213" s="8">
        <f>(BS213-BR213)</f>
        <v>16</v>
      </c>
      <c r="BR213" s="6">
        <f>RANK(CA213,CA3:CA390)</f>
        <v>178</v>
      </c>
      <c r="BS213" s="6">
        <f>RANK(CB213,CB3:CB390)</f>
        <v>194</v>
      </c>
      <c r="BT213" s="6">
        <f>RANK(CC213,CC3:CC390)</f>
        <v>181</v>
      </c>
      <c r="BU213" s="6">
        <f>RANK(CD213,CD3:CD390)</f>
        <v>180</v>
      </c>
      <c r="BV213" s="6">
        <f>RANK(CE213,CE3:CE390)</f>
        <v>146</v>
      </c>
      <c r="BW213" s="6">
        <f>RANK(CF213,CF3:CF390)</f>
        <v>154</v>
      </c>
      <c r="BX213" s="6">
        <f>RANK(CG213,CG3:CG390)</f>
        <v>186</v>
      </c>
      <c r="BY213" s="6">
        <f>RANK(CH213,CH3:CH390)</f>
        <v>168</v>
      </c>
      <c r="BZ213" s="10" t="s">
        <v>233</v>
      </c>
      <c r="CA213" s="2">
        <v>339503</v>
      </c>
      <c r="CB213" s="2">
        <v>277093</v>
      </c>
      <c r="CC213" s="2">
        <v>545839</v>
      </c>
      <c r="CD213" s="2">
        <v>633312</v>
      </c>
      <c r="CE213" s="2">
        <v>1687057</v>
      </c>
      <c r="CF213" s="2">
        <v>1206788</v>
      </c>
      <c r="CG213" s="2">
        <v>247005</v>
      </c>
      <c r="CH213" s="2">
        <v>491484</v>
      </c>
      <c r="CI213" s="2">
        <f>CA213-CB213</f>
        <v>62410</v>
      </c>
      <c r="CJ213" s="3">
        <f>CI213/CB213</f>
        <v>0.22523124005298</v>
      </c>
      <c r="CK213" s="2">
        <f>CB213-CC213</f>
        <v>-268746</v>
      </c>
      <c r="CL213" s="3">
        <f>CK213/CC213</f>
        <v>-0.49235397250838</v>
      </c>
      <c r="CM213" s="2">
        <f>CC213-CD213</f>
        <v>-87473</v>
      </c>
      <c r="CN213" s="3">
        <f>CM213/CD213</f>
        <v>-0.13811991561821</v>
      </c>
      <c r="CO213" s="2">
        <f>CD213-CE213</f>
        <v>-1053745</v>
      </c>
      <c r="CP213" s="3">
        <f>CO213/CE213</f>
        <v>-0.62460545197939</v>
      </c>
      <c r="CQ213" s="2">
        <f>CE213-CF213</f>
        <v>480269</v>
      </c>
      <c r="CR213" s="3">
        <f>CQ213/CF213</f>
        <v>0.39797296625422</v>
      </c>
      <c r="CS213" s="2"/>
      <c r="CT213" s="3"/>
      <c r="CU213" s="2"/>
      <c r="CV213" s="3"/>
      <c r="CW213" s="2"/>
      <c r="CX213" s="3"/>
      <c r="CY213" s="3"/>
      <c r="CZ213" s="11" t="s">
        <v>233</v>
      </c>
      <c r="DA213" s="2">
        <f>AS213-CA213</f>
        <v>-339503</v>
      </c>
      <c r="DB213" s="2">
        <f>AT213-CB213</f>
        <v>-277093</v>
      </c>
      <c r="DC213" s="2">
        <f>AU213-CC213</f>
        <v>-523796</v>
      </c>
      <c r="DD213" s="2">
        <f>AV213-CD213</f>
        <v>-633312</v>
      </c>
      <c r="DE213" s="2">
        <f>AW213-CE213</f>
        <v>-1687057</v>
      </c>
      <c r="DF213" s="2"/>
      <c r="DG213" s="2"/>
      <c r="DH213" s="2"/>
      <c r="DI213" s="2"/>
      <c r="DJ213" s="9" t="s">
        <v>233</v>
      </c>
      <c r="DK213" s="4">
        <f>AS213/K213</f>
        <v>0</v>
      </c>
      <c r="DL213" s="4">
        <f>AT213/L213</f>
        <v>0</v>
      </c>
      <c r="DM213" s="4">
        <f>AU213/M213</f>
        <v>0.038816162512635</v>
      </c>
      <c r="DN213" s="4">
        <f>AV213/N213</f>
        <v>0</v>
      </c>
      <c r="DO213" s="4">
        <f>AW213/O213</f>
        <v>0</v>
      </c>
      <c r="DP213" s="4"/>
      <c r="DQ213" s="4"/>
      <c r="DR213" s="4"/>
      <c r="DS213" s="4"/>
    </row>
    <row r="214" spans="1:130">
      <c r="A214" s="6">
        <f>(C214-B214)</f>
        <v>33</v>
      </c>
      <c r="B214" s="6">
        <f>RANK(K214,K3:K390)</f>
        <v>212</v>
      </c>
      <c r="C214" s="6">
        <f>RANK(L214,L3:L390)</f>
        <v>245</v>
      </c>
      <c r="D214" s="6">
        <f>RANK(M214,M3:M390)</f>
        <v>275</v>
      </c>
      <c r="E214" s="6">
        <f>RANK(N214,N3:N390)</f>
        <v>268</v>
      </c>
      <c r="F214" s="6">
        <f>RANK(O214,O3:O390)</f>
        <v>222</v>
      </c>
      <c r="G214" s="6"/>
      <c r="H214" s="6"/>
      <c r="I214" s="6"/>
      <c r="J214" s="10" t="s">
        <v>234</v>
      </c>
      <c r="K214" s="2">
        <v>336874</v>
      </c>
      <c r="L214" s="2">
        <v>110107</v>
      </c>
      <c r="M214" s="2">
        <v>37084</v>
      </c>
      <c r="N214" s="2">
        <v>54899</v>
      </c>
      <c r="O214" s="2">
        <v>404303</v>
      </c>
      <c r="P214" s="2"/>
      <c r="Q214" s="2"/>
      <c r="R214" s="2"/>
      <c r="S214" s="2">
        <f>K214-L214</f>
        <v>226767</v>
      </c>
      <c r="T214" s="3">
        <f>S214/L214</f>
        <v>2.059514835569</v>
      </c>
      <c r="U214" s="2"/>
      <c r="V214" s="3"/>
      <c r="W214" s="2"/>
      <c r="X214" s="3"/>
      <c r="Y214" s="2"/>
      <c r="Z214" s="3"/>
      <c r="AA214" s="2"/>
      <c r="AB214" s="3"/>
      <c r="AC214" s="2"/>
      <c r="AD214" s="3"/>
      <c r="AE214" s="2"/>
      <c r="AF214" s="3"/>
      <c r="AG214" s="2"/>
      <c r="AH214" s="3"/>
      <c r="AI214" s="7">
        <f>(AK214-AJ214)</f>
        <v>-3</v>
      </c>
      <c r="AJ214" s="6">
        <f>RANK(AS214,AS3:AS390)</f>
        <v>195</v>
      </c>
      <c r="AK214" s="6">
        <f>RANK(AT214,AT3:AT390)</f>
        <v>192</v>
      </c>
      <c r="AL214" s="6">
        <f>RANK(AU214,AU3:AU390)</f>
        <v>220</v>
      </c>
      <c r="AM214" s="6">
        <f>RANK(AV214,AV3:AV390)</f>
        <v>227</v>
      </c>
      <c r="AN214" s="6">
        <f>RANK(AW214,AW3:AW390)</f>
        <v>223</v>
      </c>
      <c r="AO214" s="6"/>
      <c r="AP214" s="6"/>
      <c r="AQ214" s="6"/>
      <c r="AR214" s="10" t="s">
        <v>234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/>
      <c r="AY214" s="2"/>
      <c r="AZ214" s="2"/>
      <c r="BA214" s="2">
        <f>AS214-AT214</f>
        <v>0</v>
      </c>
      <c r="BB214" s="3" t="str">
        <f>BA214/AT214</f>
        <v>0</v>
      </c>
      <c r="BC214" s="2"/>
      <c r="BD214" s="3"/>
      <c r="BE214" s="2"/>
      <c r="BF214" s="3"/>
      <c r="BG214" s="2"/>
      <c r="BH214" s="3"/>
      <c r="BI214" s="2"/>
      <c r="BJ214" s="3"/>
      <c r="BK214" s="2"/>
      <c r="BL214" s="3"/>
      <c r="BM214" s="2"/>
      <c r="BN214" s="3"/>
      <c r="BO214" s="2"/>
      <c r="BP214" s="3"/>
      <c r="BQ214" s="8">
        <f>(BS214-BR214)</f>
        <v>35</v>
      </c>
      <c r="BR214" s="6">
        <f>RANK(CA214,CA3:CA390)</f>
        <v>179</v>
      </c>
      <c r="BS214" s="6">
        <f>RANK(CB214,CB3:CB390)</f>
        <v>214</v>
      </c>
      <c r="BT214" s="6">
        <f>RANK(CC214,CC3:CC390)</f>
        <v>239</v>
      </c>
      <c r="BU214" s="6">
        <f>RANK(CD214,CD3:CD390)</f>
        <v>229</v>
      </c>
      <c r="BV214" s="6">
        <f>RANK(CE214,CE3:CE390)</f>
        <v>180</v>
      </c>
      <c r="BW214" s="6"/>
      <c r="BX214" s="6"/>
      <c r="BY214" s="6"/>
      <c r="BZ214" s="10" t="s">
        <v>234</v>
      </c>
      <c r="CA214" s="2">
        <v>336874</v>
      </c>
      <c r="CB214" s="2">
        <v>110107</v>
      </c>
      <c r="CC214" s="2">
        <v>37084</v>
      </c>
      <c r="CD214" s="2">
        <v>54899</v>
      </c>
      <c r="CE214" s="2">
        <v>404303</v>
      </c>
      <c r="CF214" s="2"/>
      <c r="CG214" s="2"/>
      <c r="CH214" s="2"/>
      <c r="CI214" s="2">
        <f>CA214-CB214</f>
        <v>226767</v>
      </c>
      <c r="CJ214" s="3">
        <f>CI214/CB214</f>
        <v>2.059514835569</v>
      </c>
      <c r="CK214" s="2"/>
      <c r="CL214" s="3"/>
      <c r="CM214" s="2"/>
      <c r="CN214" s="3"/>
      <c r="CO214" s="2"/>
      <c r="CP214" s="3"/>
      <c r="CQ214" s="2"/>
      <c r="CR214" s="3"/>
      <c r="CS214" s="2"/>
      <c r="CT214" s="3"/>
      <c r="CU214" s="2"/>
      <c r="CV214" s="3"/>
      <c r="CW214" s="2"/>
      <c r="CX214" s="3"/>
      <c r="CY214" s="3"/>
      <c r="CZ214" s="11" t="s">
        <v>234</v>
      </c>
      <c r="DA214" s="2">
        <f>AS214-CA214</f>
        <v>-336874</v>
      </c>
      <c r="DB214" s="2"/>
      <c r="DC214" s="2"/>
      <c r="DD214" s="2"/>
      <c r="DE214" s="2"/>
      <c r="DF214" s="2"/>
      <c r="DG214" s="2"/>
      <c r="DH214" s="2"/>
      <c r="DI214" s="2"/>
      <c r="DJ214" s="9" t="s">
        <v>234</v>
      </c>
      <c r="DK214" s="4">
        <f>AS214/K214</f>
        <v>0</v>
      </c>
      <c r="DL214" s="4"/>
      <c r="DM214" s="4"/>
      <c r="DN214" s="4"/>
      <c r="DO214" s="4"/>
      <c r="DP214" s="4"/>
      <c r="DQ214" s="4"/>
      <c r="DR214" s="4"/>
      <c r="DS214" s="4"/>
    </row>
    <row r="215" spans="1:130">
      <c r="A215" s="6">
        <f>(C215-B215)</f>
        <v>-213</v>
      </c>
      <c r="B215" s="6">
        <f>RANK(K215,K3:K390)</f>
        <v>213</v>
      </c>
      <c r="C215" s="6"/>
      <c r="D215" s="6"/>
      <c r="E215" s="6"/>
      <c r="F215" s="6"/>
      <c r="G215" s="6"/>
      <c r="H215" s="6"/>
      <c r="I215" s="6"/>
      <c r="J215" s="10" t="s">
        <v>235</v>
      </c>
      <c r="K215" s="2">
        <v>320265</v>
      </c>
      <c r="L215" s="2"/>
      <c r="M215" s="2"/>
      <c r="N215" s="2"/>
      <c r="O215" s="2"/>
      <c r="P215" s="2"/>
      <c r="Q215" s="2"/>
      <c r="R215" s="2"/>
      <c r="S215" s="2">
        <f>K215-L215</f>
        <v>320265</v>
      </c>
      <c r="T215" s="3" t="str">
        <f>S215/L215</f>
        <v>0</v>
      </c>
      <c r="U215" s="2">
        <f>L215-M215</f>
        <v>0</v>
      </c>
      <c r="V215" s="3" t="str">
        <f>U215/M215</f>
        <v>0</v>
      </c>
      <c r="W215" s="2">
        <f>M215-N215</f>
        <v>0</v>
      </c>
      <c r="X215" s="3" t="str">
        <f>W215/N215</f>
        <v>0</v>
      </c>
      <c r="Y215" s="2">
        <f>N215-O215</f>
        <v>0</v>
      </c>
      <c r="Z215" s="3" t="str">
        <f>Y215/O215</f>
        <v>0</v>
      </c>
      <c r="AA215" s="2">
        <f>O215-P215</f>
        <v>0</v>
      </c>
      <c r="AB215" s="3" t="str">
        <f>AA215/P215</f>
        <v>0</v>
      </c>
      <c r="AC215" s="2">
        <f>P215-Q215</f>
        <v>0</v>
      </c>
      <c r="AD215" s="3" t="str">
        <f>AC215/Q215</f>
        <v>0</v>
      </c>
      <c r="AE215" s="2">
        <f>Q215-R215</f>
        <v>0</v>
      </c>
      <c r="AF215" s="3" t="str">
        <f>AE215/R215</f>
        <v>0</v>
      </c>
      <c r="AG215" s="2"/>
      <c r="AH215" s="3"/>
      <c r="AI215" s="7">
        <f>(AK215-AJ215)</f>
        <v>-145</v>
      </c>
      <c r="AJ215" s="6">
        <f>RANK(AS215,AS3:AS390)</f>
        <v>145</v>
      </c>
      <c r="AK215" s="6"/>
      <c r="AL215" s="6"/>
      <c r="AM215" s="6"/>
      <c r="AN215" s="6"/>
      <c r="AO215" s="6"/>
      <c r="AP215" s="6"/>
      <c r="AQ215" s="6"/>
      <c r="AR215" s="10" t="s">
        <v>235</v>
      </c>
      <c r="AS215" s="2">
        <v>320265</v>
      </c>
      <c r="AT215" s="2"/>
      <c r="AU215" s="2"/>
      <c r="AV215" s="2"/>
      <c r="AW215" s="2"/>
      <c r="AX215" s="2"/>
      <c r="AY215" s="2"/>
      <c r="AZ215" s="2"/>
      <c r="BA215" s="2">
        <f>AS215-AT215</f>
        <v>320265</v>
      </c>
      <c r="BB215" s="3" t="str">
        <f>BA215/AT215</f>
        <v>0</v>
      </c>
      <c r="BC215" s="2">
        <f>AT215-AU215</f>
        <v>0</v>
      </c>
      <c r="BD215" s="3" t="str">
        <f>BC215/AU215</f>
        <v>0</v>
      </c>
      <c r="BE215" s="2">
        <f>AU215-AV215</f>
        <v>0</v>
      </c>
      <c r="BF215" s="3" t="str">
        <f>BE215/AV215</f>
        <v>0</v>
      </c>
      <c r="BG215" s="2">
        <f>AV215-AW215</f>
        <v>0</v>
      </c>
      <c r="BH215" s="3" t="str">
        <f>BG215/AW215</f>
        <v>0</v>
      </c>
      <c r="BI215" s="2">
        <f>AW215-AX215</f>
        <v>0</v>
      </c>
      <c r="BJ215" s="3" t="str">
        <f>BI215/AX215</f>
        <v>0</v>
      </c>
      <c r="BK215" s="2">
        <f>AX215-AY215</f>
        <v>0</v>
      </c>
      <c r="BL215" s="3" t="str">
        <f>BK215/AY215</f>
        <v>0</v>
      </c>
      <c r="BM215" s="2">
        <f>AY215-AZ215</f>
        <v>0</v>
      </c>
      <c r="BN215" s="3" t="str">
        <f>BM215/AZ215</f>
        <v>0</v>
      </c>
      <c r="BO215" s="2"/>
      <c r="BP215" s="3"/>
      <c r="BQ215" s="8">
        <f>(BS215-BR215)</f>
        <v>-268</v>
      </c>
      <c r="BR215" s="6">
        <f>RANK(CA215,CA3:CA390)</f>
        <v>268</v>
      </c>
      <c r="BS215" s="6"/>
      <c r="BT215" s="6"/>
      <c r="BU215" s="6"/>
      <c r="BV215" s="6"/>
      <c r="BW215" s="6"/>
      <c r="BX215" s="6"/>
      <c r="BY215" s="6"/>
      <c r="BZ215" s="10" t="s">
        <v>235</v>
      </c>
      <c r="CA215" s="2">
        <v>0</v>
      </c>
      <c r="CB215" s="2"/>
      <c r="CC215" s="2"/>
      <c r="CD215" s="2"/>
      <c r="CE215" s="2"/>
      <c r="CF215" s="2"/>
      <c r="CG215" s="2"/>
      <c r="CH215" s="2"/>
      <c r="CI215" s="2">
        <f>CA215-CB215</f>
        <v>0</v>
      </c>
      <c r="CJ215" s="3" t="str">
        <f>CI215/CB215</f>
        <v>0</v>
      </c>
      <c r="CK215" s="2">
        <f>CB215-CC215</f>
        <v>0</v>
      </c>
      <c r="CL215" s="3" t="str">
        <f>CK215/CC215</f>
        <v>0</v>
      </c>
      <c r="CM215" s="2">
        <f>CC215-CD215</f>
        <v>0</v>
      </c>
      <c r="CN215" s="3" t="str">
        <f>CM215/CD215</f>
        <v>0</v>
      </c>
      <c r="CO215" s="2">
        <f>CD215-CE215</f>
        <v>0</v>
      </c>
      <c r="CP215" s="3" t="str">
        <f>CO215/CE215</f>
        <v>0</v>
      </c>
      <c r="CQ215" s="2">
        <f>CE215-CF215</f>
        <v>0</v>
      </c>
      <c r="CR215" s="3" t="str">
        <f>CQ215/CF215</f>
        <v>0</v>
      </c>
      <c r="CS215" s="2">
        <f>CF215-CG215</f>
        <v>0</v>
      </c>
      <c r="CT215" s="3" t="str">
        <f>CS215/CG215</f>
        <v>0</v>
      </c>
      <c r="CU215" s="2">
        <f>CG215-CH215</f>
        <v>0</v>
      </c>
      <c r="CV215" s="3" t="str">
        <f>CU215/CH215</f>
        <v>0</v>
      </c>
      <c r="CW215" s="2"/>
      <c r="CX215" s="3"/>
      <c r="CY215" s="3"/>
      <c r="CZ215" s="11" t="s">
        <v>235</v>
      </c>
      <c r="DA215" s="2">
        <f>AS215-CA215</f>
        <v>320265</v>
      </c>
      <c r="DB215" s="2">
        <f>AT215-CB215</f>
        <v>0</v>
      </c>
      <c r="DC215" s="2">
        <f>AU215-CC215</f>
        <v>0</v>
      </c>
      <c r="DD215" s="2">
        <f>AV215-CD215</f>
        <v>0</v>
      </c>
      <c r="DE215" s="2">
        <f>AW215-CE215</f>
        <v>0</v>
      </c>
      <c r="DF215" s="2">
        <f>AX215-CF215</f>
        <v>0</v>
      </c>
      <c r="DG215" s="2">
        <f>AY215-CG215</f>
        <v>0</v>
      </c>
      <c r="DH215" s="2">
        <f>AZ215-CH215</f>
        <v>0</v>
      </c>
      <c r="DI215" s="2"/>
      <c r="DJ215" s="9" t="s">
        <v>235</v>
      </c>
      <c r="DK215" s="4">
        <f>AS215/K215</f>
        <v>1</v>
      </c>
      <c r="DL215" s="4" t="str">
        <f>AT215/L215</f>
        <v>0</v>
      </c>
      <c r="DM215" s="4" t="str">
        <f>AU215/M215</f>
        <v>0</v>
      </c>
      <c r="DN215" s="4" t="str">
        <f>AV215/N215</f>
        <v>0</v>
      </c>
      <c r="DO215" s="4" t="str">
        <f>AW215/O215</f>
        <v>0</v>
      </c>
      <c r="DP215" s="4" t="str">
        <f>AX215/P215</f>
        <v>0</v>
      </c>
      <c r="DQ215" s="4" t="str">
        <f>AY215/Q215</f>
        <v>0</v>
      </c>
      <c r="DR215" s="4" t="str">
        <f>AZ215/R215</f>
        <v>0</v>
      </c>
      <c r="DS215" s="4"/>
    </row>
    <row r="216" spans="1:130">
      <c r="A216" s="6">
        <f>(C216-B216)</f>
        <v>30</v>
      </c>
      <c r="B216" s="6">
        <f>RANK(K216,K3:K390)</f>
        <v>214</v>
      </c>
      <c r="C216" s="6">
        <f>RANK(L216,L3:L390)</f>
        <v>244</v>
      </c>
      <c r="D216" s="6">
        <f>RANK(M216,M3:M390)</f>
        <v>226</v>
      </c>
      <c r="E216" s="6">
        <f>RANK(N216,N3:N390)</f>
        <v>231</v>
      </c>
      <c r="F216" s="6">
        <f>RANK(O216,O3:O390)</f>
        <v>197</v>
      </c>
      <c r="G216" s="6">
        <f>RANK(P216,P3:P390)</f>
        <v>157</v>
      </c>
      <c r="H216" s="6">
        <f>RANK(Q216,Q3:Q390)</f>
        <v>172</v>
      </c>
      <c r="I216" s="6">
        <f>RANK(R216,R3:R390)</f>
        <v>129</v>
      </c>
      <c r="J216" s="10" t="s">
        <v>236</v>
      </c>
      <c r="K216" s="2">
        <v>319598</v>
      </c>
      <c r="L216" s="2">
        <v>126938</v>
      </c>
      <c r="M216" s="2">
        <v>305753</v>
      </c>
      <c r="N216" s="2">
        <v>296873</v>
      </c>
      <c r="O216" s="2">
        <v>1238486</v>
      </c>
      <c r="P216" s="2">
        <v>4667981</v>
      </c>
      <c r="Q216" s="2">
        <v>2434580</v>
      </c>
      <c r="R216" s="2">
        <v>10561363</v>
      </c>
      <c r="S216" s="2">
        <f>K216-L216</f>
        <v>192660</v>
      </c>
      <c r="T216" s="3">
        <f>S216/L216</f>
        <v>1.5177488222597</v>
      </c>
      <c r="U216" s="2">
        <f>L216-M216</f>
        <v>-178815</v>
      </c>
      <c r="V216" s="3">
        <f>U216/M216</f>
        <v>-0.58483481764692</v>
      </c>
      <c r="W216" s="2">
        <f>M216-N216</f>
        <v>8880</v>
      </c>
      <c r="X216" s="3">
        <f>W216/N216</f>
        <v>0.02991178045831</v>
      </c>
      <c r="Y216" s="2">
        <f>N216-O216</f>
        <v>-941613</v>
      </c>
      <c r="Z216" s="3">
        <f>Y216/O216</f>
        <v>-0.76029361656087</v>
      </c>
      <c r="AA216" s="2">
        <f>O216-P216</f>
        <v>-3429495</v>
      </c>
      <c r="AB216" s="3">
        <f>AA216/P216</f>
        <v>-0.73468486696925</v>
      </c>
      <c r="AC216" s="2">
        <f>P216-Q216</f>
        <v>2233401</v>
      </c>
      <c r="AD216" s="3">
        <f>AC216/Q216</f>
        <v>0.91736603438786</v>
      </c>
      <c r="AE216" s="2">
        <f>Q216-R216</f>
        <v>-8126783</v>
      </c>
      <c r="AF216" s="3">
        <f>AE216/R216</f>
        <v>-0.7694824048752</v>
      </c>
      <c r="AG216" s="2"/>
      <c r="AH216" s="3"/>
      <c r="AI216" s="7">
        <f>(AK216-AJ216)</f>
        <v>14</v>
      </c>
      <c r="AJ216" s="6">
        <f>RANK(AS216,AS3:AS390)</f>
        <v>146</v>
      </c>
      <c r="AK216" s="6">
        <f>RANK(AT216,AT3:AT390)</f>
        <v>160</v>
      </c>
      <c r="AL216" s="6">
        <f>RANK(AU216,AU3:AU390)</f>
        <v>153</v>
      </c>
      <c r="AM216" s="6">
        <f>RANK(AV216,AV3:AV390)</f>
        <v>155</v>
      </c>
      <c r="AN216" s="6">
        <f>RANK(AW216,AW3:AW390)</f>
        <v>141</v>
      </c>
      <c r="AO216" s="6">
        <f>RANK(AX216,AX3:AX390)</f>
        <v>119</v>
      </c>
      <c r="AP216" s="6">
        <f>RANK(AY216,AY3:AY390)</f>
        <v>128</v>
      </c>
      <c r="AQ216" s="6">
        <f>RANK(AZ216,AZ3:AZ390)</f>
        <v>92</v>
      </c>
      <c r="AR216" s="10" t="s">
        <v>236</v>
      </c>
      <c r="AS216" s="2">
        <v>319598</v>
      </c>
      <c r="AT216" s="2">
        <v>126938</v>
      </c>
      <c r="AU216" s="2">
        <v>305753</v>
      </c>
      <c r="AV216" s="2">
        <v>296873</v>
      </c>
      <c r="AW216" s="2">
        <v>1238486</v>
      </c>
      <c r="AX216" s="2">
        <v>4667981</v>
      </c>
      <c r="AY216" s="2">
        <v>2250060</v>
      </c>
      <c r="AZ216" s="2">
        <v>10561363</v>
      </c>
      <c r="BA216" s="2">
        <f>AS216-AT216</f>
        <v>192660</v>
      </c>
      <c r="BB216" s="3">
        <f>BA216/AT216</f>
        <v>1.5177488222597</v>
      </c>
      <c r="BC216" s="2">
        <f>AT216-AU216</f>
        <v>-178815</v>
      </c>
      <c r="BD216" s="3">
        <f>BC216/AU216</f>
        <v>-0.58483481764692</v>
      </c>
      <c r="BE216" s="2">
        <f>AU216-AV216</f>
        <v>8880</v>
      </c>
      <c r="BF216" s="3">
        <f>BE216/AV216</f>
        <v>0.02991178045831</v>
      </c>
      <c r="BG216" s="2">
        <f>AV216-AW216</f>
        <v>-941613</v>
      </c>
      <c r="BH216" s="3">
        <f>BG216/AW216</f>
        <v>-0.76029361656087</v>
      </c>
      <c r="BI216" s="2">
        <f>AW216-AX216</f>
        <v>-3429495</v>
      </c>
      <c r="BJ216" s="3">
        <f>BI216/AX216</f>
        <v>-0.73468486696925</v>
      </c>
      <c r="BK216" s="2">
        <f>AX216-AY216</f>
        <v>2417921</v>
      </c>
      <c r="BL216" s="3">
        <f>BK216/AY216</f>
        <v>1.0746028994782</v>
      </c>
      <c r="BM216" s="2">
        <f>AY216-AZ216</f>
        <v>-8311303</v>
      </c>
      <c r="BN216" s="3">
        <f>BM216/AZ216</f>
        <v>-0.78695363467765</v>
      </c>
      <c r="BO216" s="2"/>
      <c r="BP216" s="3"/>
      <c r="BQ216" s="8">
        <f>(BS216-BR216)</f>
        <v>20</v>
      </c>
      <c r="BR216" s="6">
        <f>RANK(CA216,CA3:CA390)</f>
        <v>268</v>
      </c>
      <c r="BS216" s="6">
        <f>RANK(CB216,CB3:CB390)</f>
        <v>288</v>
      </c>
      <c r="BT216" s="6">
        <f>RANK(CC216,CC3:CC390)</f>
        <v>284</v>
      </c>
      <c r="BU216" s="6">
        <f>RANK(CD216,CD3:CD390)</f>
        <v>280</v>
      </c>
      <c r="BV216" s="6">
        <f>RANK(CE216,CE3:CE390)</f>
        <v>291</v>
      </c>
      <c r="BW216" s="6">
        <f>RANK(CF216,CF3:CF390)</f>
        <v>273</v>
      </c>
      <c r="BX216" s="6">
        <f>RANK(CG216,CG3:CG390)</f>
        <v>195</v>
      </c>
      <c r="BY216" s="6">
        <f>RANK(CH216,CH3:CH390)</f>
        <v>269</v>
      </c>
      <c r="BZ216" s="10" t="s">
        <v>236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184520</v>
      </c>
      <c r="CH216" s="2">
        <v>0</v>
      </c>
      <c r="CI216" s="2">
        <f>CA216-CB216</f>
        <v>0</v>
      </c>
      <c r="CJ216" s="3" t="str">
        <f>CI216/CB216</f>
        <v>0</v>
      </c>
      <c r="CK216" s="2">
        <f>CB216-CC216</f>
        <v>0</v>
      </c>
      <c r="CL216" s="3" t="str">
        <f>CK216/CC216</f>
        <v>0</v>
      </c>
      <c r="CM216" s="2">
        <f>CC216-CD216</f>
        <v>0</v>
      </c>
      <c r="CN216" s="3" t="str">
        <f>CM216/CD216</f>
        <v>0</v>
      </c>
      <c r="CO216" s="2">
        <f>CD216-CE216</f>
        <v>0</v>
      </c>
      <c r="CP216" s="3" t="str">
        <f>CO216/CE216</f>
        <v>0</v>
      </c>
      <c r="CQ216" s="2">
        <f>CE216-CF216</f>
        <v>0</v>
      </c>
      <c r="CR216" s="3" t="str">
        <f>CQ216/CF216</f>
        <v>0</v>
      </c>
      <c r="CS216" s="2">
        <f>CF216-CG216</f>
        <v>-184520</v>
      </c>
      <c r="CT216" s="3">
        <f>CS216/CG216</f>
        <v>-1</v>
      </c>
      <c r="CU216" s="2">
        <f>CG216-CH216</f>
        <v>184520</v>
      </c>
      <c r="CV216" s="3" t="str">
        <f>CU216/CH216</f>
        <v>0</v>
      </c>
      <c r="CW216" s="2"/>
      <c r="CX216" s="3"/>
      <c r="CY216" s="3"/>
      <c r="CZ216" s="11" t="s">
        <v>236</v>
      </c>
      <c r="DA216" s="2">
        <f>AS216-CA216</f>
        <v>319598</v>
      </c>
      <c r="DB216" s="2">
        <f>AT216-CB216</f>
        <v>126938</v>
      </c>
      <c r="DC216" s="2">
        <f>AU216-CC216</f>
        <v>305753</v>
      </c>
      <c r="DD216" s="2">
        <f>AV216-CD216</f>
        <v>296873</v>
      </c>
      <c r="DE216" s="2">
        <f>AW216-CE216</f>
        <v>1238486</v>
      </c>
      <c r="DF216" s="2">
        <f>AX216-CF216</f>
        <v>4667981</v>
      </c>
      <c r="DG216" s="2">
        <f>AY216-CG216</f>
        <v>2065540</v>
      </c>
      <c r="DH216" s="2">
        <f>AZ216-CH216</f>
        <v>10561363</v>
      </c>
      <c r="DI216" s="2"/>
      <c r="DJ216" s="9" t="s">
        <v>236</v>
      </c>
      <c r="DK216" s="4">
        <f>AS216/K216</f>
        <v>1</v>
      </c>
      <c r="DL216" s="4">
        <f>AT216/L216</f>
        <v>1</v>
      </c>
      <c r="DM216" s="4">
        <f>AU216/M216</f>
        <v>1</v>
      </c>
      <c r="DN216" s="4">
        <f>AV216/N216</f>
        <v>1</v>
      </c>
      <c r="DO216" s="4">
        <f>AW216/O216</f>
        <v>1</v>
      </c>
      <c r="DP216" s="4">
        <f>AX216/P216</f>
        <v>1</v>
      </c>
      <c r="DQ216" s="4">
        <f>AY216/Q216</f>
        <v>0.92420869308053</v>
      </c>
      <c r="DR216" s="4">
        <f>AZ216/R216</f>
        <v>1</v>
      </c>
      <c r="DS216" s="4"/>
    </row>
    <row r="217" spans="1:130">
      <c r="A217" s="6">
        <f>(C217-B217)</f>
        <v>13</v>
      </c>
      <c r="B217" s="6">
        <f>RANK(K217,K3:K390)</f>
        <v>215</v>
      </c>
      <c r="C217" s="6">
        <f>RANK(L217,L3:L390)</f>
        <v>228</v>
      </c>
      <c r="D217" s="6">
        <f>RANK(M217,M3:M390)</f>
        <v>283</v>
      </c>
      <c r="E217" s="6">
        <f>RANK(N217,N3:N390)</f>
        <v>246</v>
      </c>
      <c r="F217" s="6">
        <f>RANK(O217,O3:O390)</f>
        <v>215</v>
      </c>
      <c r="G217" s="6">
        <f>RANK(P217,P3:P390)</f>
        <v>214</v>
      </c>
      <c r="H217" s="6">
        <f>RANK(Q217,Q3:Q390)</f>
        <v>222</v>
      </c>
      <c r="I217" s="6">
        <f>RANK(R217,R3:R390)</f>
        <v>209</v>
      </c>
      <c r="J217" s="10" t="s">
        <v>237</v>
      </c>
      <c r="K217" s="2">
        <v>291663</v>
      </c>
      <c r="L217" s="2">
        <v>231046</v>
      </c>
      <c r="M217" s="2">
        <v>26626</v>
      </c>
      <c r="N217" s="2">
        <v>162684</v>
      </c>
      <c r="O217" s="2">
        <v>512169</v>
      </c>
      <c r="P217" s="2">
        <v>544125</v>
      </c>
      <c r="Q217" s="2">
        <v>392242</v>
      </c>
      <c r="R217" s="2">
        <v>521900</v>
      </c>
      <c r="S217" s="2">
        <f>K217-L217</f>
        <v>60617</v>
      </c>
      <c r="T217" s="3">
        <f>S217/L217</f>
        <v>0.26235901075976</v>
      </c>
      <c r="U217" s="2">
        <f>L217-M217</f>
        <v>204420</v>
      </c>
      <c r="V217" s="3">
        <f>U217/M217</f>
        <v>7.6774581236385</v>
      </c>
      <c r="W217" s="2"/>
      <c r="X217" s="3"/>
      <c r="Y217" s="2"/>
      <c r="Z217" s="3"/>
      <c r="AA217" s="2">
        <f>O217-P217</f>
        <v>-31956</v>
      </c>
      <c r="AB217" s="3">
        <f>AA217/P217</f>
        <v>-0.058729152308753</v>
      </c>
      <c r="AC217" s="2">
        <f>P217-Q217</f>
        <v>151883</v>
      </c>
      <c r="AD217" s="3">
        <f>AC217/Q217</f>
        <v>0.38721758506228</v>
      </c>
      <c r="AE217" s="2">
        <f>Q217-R217</f>
        <v>-129658</v>
      </c>
      <c r="AF217" s="3">
        <f>AE217/R217</f>
        <v>-0.24843456600881</v>
      </c>
      <c r="AG217" s="2"/>
      <c r="AH217" s="3"/>
      <c r="AI217" s="7">
        <f>(AK217-AJ217)</f>
        <v>-3</v>
      </c>
      <c r="AJ217" s="6">
        <f>RANK(AS217,AS3:AS390)</f>
        <v>195</v>
      </c>
      <c r="AK217" s="6">
        <f>RANK(AT217,AT3:AT390)</f>
        <v>192</v>
      </c>
      <c r="AL217" s="6">
        <f>RANK(AU217,AU3:AU390)</f>
        <v>220</v>
      </c>
      <c r="AM217" s="6">
        <f>RANK(AV217,AV3:AV390)</f>
        <v>227</v>
      </c>
      <c r="AN217" s="6">
        <f>RANK(AW217,AW3:AW390)</f>
        <v>223</v>
      </c>
      <c r="AO217" s="6">
        <f>RANK(AX217,AX3:AX390)</f>
        <v>214</v>
      </c>
      <c r="AP217" s="6">
        <f>RANK(AY217,AY3:AY390)</f>
        <v>225</v>
      </c>
      <c r="AQ217" s="6">
        <f>RANK(AZ217,AZ3:AZ390)</f>
        <v>215</v>
      </c>
      <c r="AR217" s="10" t="s">
        <v>237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f>AS217-AT217</f>
        <v>0</v>
      </c>
      <c r="BB217" s="3" t="str">
        <f>BA217/AT217</f>
        <v>0</v>
      </c>
      <c r="BC217" s="2">
        <f>AT217-AU217</f>
        <v>0</v>
      </c>
      <c r="BD217" s="3" t="str">
        <f>BC217/AU217</f>
        <v>0</v>
      </c>
      <c r="BE217" s="2"/>
      <c r="BF217" s="3"/>
      <c r="BG217" s="2"/>
      <c r="BH217" s="3"/>
      <c r="BI217" s="2">
        <f>AW217-AX217</f>
        <v>0</v>
      </c>
      <c r="BJ217" s="3" t="str">
        <f>BI217/AX217</f>
        <v>0</v>
      </c>
      <c r="BK217" s="2">
        <f>AX217-AY217</f>
        <v>0</v>
      </c>
      <c r="BL217" s="3" t="str">
        <f>BK217/AY217</f>
        <v>0</v>
      </c>
      <c r="BM217" s="2">
        <f>AY217-AZ217</f>
        <v>0</v>
      </c>
      <c r="BN217" s="3" t="str">
        <f>BM217/AZ217</f>
        <v>0</v>
      </c>
      <c r="BO217" s="2"/>
      <c r="BP217" s="3"/>
      <c r="BQ217" s="8">
        <f>(BS217-BR217)</f>
        <v>18</v>
      </c>
      <c r="BR217" s="6">
        <f>RANK(CA217,CA3:CA390)</f>
        <v>180</v>
      </c>
      <c r="BS217" s="6">
        <f>RANK(CB217,CB3:CB390)</f>
        <v>198</v>
      </c>
      <c r="BT217" s="6">
        <f>RANK(CC217,CC3:CC390)</f>
        <v>249</v>
      </c>
      <c r="BU217" s="6">
        <f>RANK(CD217,CD3:CD390)</f>
        <v>209</v>
      </c>
      <c r="BV217" s="6">
        <f>RANK(CE217,CE3:CE390)</f>
        <v>172</v>
      </c>
      <c r="BW217" s="6">
        <f>RANK(CF217,CF3:CF390)</f>
        <v>171</v>
      </c>
      <c r="BX217" s="6">
        <f>RANK(CG217,CG3:CG390)</f>
        <v>175</v>
      </c>
      <c r="BY217" s="6">
        <f>RANK(CH217,CH3:CH390)</f>
        <v>167</v>
      </c>
      <c r="BZ217" s="10" t="s">
        <v>237</v>
      </c>
      <c r="CA217" s="2">
        <v>291663</v>
      </c>
      <c r="CB217" s="2">
        <v>231046</v>
      </c>
      <c r="CC217" s="2">
        <v>26626</v>
      </c>
      <c r="CD217" s="2">
        <v>162684</v>
      </c>
      <c r="CE217" s="2">
        <v>512169</v>
      </c>
      <c r="CF217" s="2">
        <v>544125</v>
      </c>
      <c r="CG217" s="2">
        <v>392242</v>
      </c>
      <c r="CH217" s="2">
        <v>521900</v>
      </c>
      <c r="CI217" s="2">
        <f>CA217-CB217</f>
        <v>60617</v>
      </c>
      <c r="CJ217" s="3">
        <f>CI217/CB217</f>
        <v>0.26235901075976</v>
      </c>
      <c r="CK217" s="2">
        <f>CB217-CC217</f>
        <v>204420</v>
      </c>
      <c r="CL217" s="3">
        <f>CK217/CC217</f>
        <v>7.6774581236385</v>
      </c>
      <c r="CM217" s="2"/>
      <c r="CN217" s="3"/>
      <c r="CO217" s="2"/>
      <c r="CP217" s="3"/>
      <c r="CQ217" s="2">
        <f>CE217-CF217</f>
        <v>-31956</v>
      </c>
      <c r="CR217" s="3">
        <f>CQ217/CF217</f>
        <v>-0.058729152308753</v>
      </c>
      <c r="CS217" s="2">
        <f>CF217-CG217</f>
        <v>151883</v>
      </c>
      <c r="CT217" s="3">
        <f>CS217/CG217</f>
        <v>0.38721758506228</v>
      </c>
      <c r="CU217" s="2">
        <f>CG217-CH217</f>
        <v>-129658</v>
      </c>
      <c r="CV217" s="3">
        <f>CU217/CH217</f>
        <v>-0.24843456600881</v>
      </c>
      <c r="CW217" s="2"/>
      <c r="CX217" s="3"/>
      <c r="CY217" s="3"/>
      <c r="CZ217" s="11" t="s">
        <v>237</v>
      </c>
      <c r="DA217" s="2">
        <f>AS217-CA217</f>
        <v>-291663</v>
      </c>
      <c r="DB217" s="2">
        <f>AT217-CB217</f>
        <v>-231046</v>
      </c>
      <c r="DC217" s="2"/>
      <c r="DD217" s="2"/>
      <c r="DE217" s="2">
        <f>AW217-CE217</f>
        <v>-512169</v>
      </c>
      <c r="DF217" s="2">
        <f>AX217-CF217</f>
        <v>-544125</v>
      </c>
      <c r="DG217" s="2">
        <f>AY217-CG217</f>
        <v>-392242</v>
      </c>
      <c r="DH217" s="2"/>
      <c r="DI217" s="2"/>
      <c r="DJ217" s="9" t="s">
        <v>237</v>
      </c>
      <c r="DK217" s="4">
        <f>AS217/K217</f>
        <v>0</v>
      </c>
      <c r="DL217" s="4">
        <f>AT217/L217</f>
        <v>0</v>
      </c>
      <c r="DM217" s="4"/>
      <c r="DN217" s="4"/>
      <c r="DO217" s="4">
        <f>AW217/O217</f>
        <v>0</v>
      </c>
      <c r="DP217" s="4">
        <f>AX217/P217</f>
        <v>0</v>
      </c>
      <c r="DQ217" s="4">
        <f>AY217/Q217</f>
        <v>0</v>
      </c>
      <c r="DR217" s="4"/>
      <c r="DS217" s="4"/>
    </row>
    <row r="218" spans="1:130">
      <c r="A218" s="6">
        <f>(C218-B218)</f>
        <v>90</v>
      </c>
      <c r="B218" s="6">
        <f>RANK(K218,K3:K390)</f>
        <v>216</v>
      </c>
      <c r="C218" s="6">
        <f>RANK(L218,L3:L390)</f>
        <v>306</v>
      </c>
      <c r="D218" s="6"/>
      <c r="E218" s="6"/>
      <c r="F218" s="6">
        <f>RANK(O218,O3:O390)</f>
        <v>277</v>
      </c>
      <c r="G218" s="6">
        <f>RANK(P218,P3:P390)</f>
        <v>213</v>
      </c>
      <c r="H218" s="6">
        <f>RANK(Q218,Q3:Q390)</f>
        <v>140</v>
      </c>
      <c r="I218" s="6"/>
      <c r="J218" s="10" t="s">
        <v>238</v>
      </c>
      <c r="K218" s="2">
        <v>289188</v>
      </c>
      <c r="L218" s="2">
        <v>333</v>
      </c>
      <c r="M218" s="2"/>
      <c r="N218" s="2"/>
      <c r="O218" s="2">
        <v>41229</v>
      </c>
      <c r="P218" s="2">
        <v>629181</v>
      </c>
      <c r="Q218" s="2">
        <v>8180815</v>
      </c>
      <c r="R218" s="2"/>
      <c r="S218" s="2">
        <f>K218-L218</f>
        <v>288855</v>
      </c>
      <c r="T218" s="3">
        <f>S218/L218</f>
        <v>867.43243243243</v>
      </c>
      <c r="U218" s="2">
        <f>L218-M218</f>
        <v>333</v>
      </c>
      <c r="V218" s="3" t="str">
        <f>U218/M218</f>
        <v>0</v>
      </c>
      <c r="W218" s="2">
        <f>M218-N218</f>
        <v>0</v>
      </c>
      <c r="X218" s="3" t="str">
        <f>W218/N218</f>
        <v>0</v>
      </c>
      <c r="Y218" s="2">
        <f>N218-O218</f>
        <v>-41229</v>
      </c>
      <c r="Z218" s="3">
        <f>Y218/O218</f>
        <v>-1</v>
      </c>
      <c r="AA218" s="2">
        <f>O218-P218</f>
        <v>-587952</v>
      </c>
      <c r="AB218" s="3">
        <f>AA218/P218</f>
        <v>-0.93447195640046</v>
      </c>
      <c r="AC218" s="2">
        <f>P218-Q218</f>
        <v>-7551634</v>
      </c>
      <c r="AD218" s="3">
        <f>AC218/Q218</f>
        <v>-0.9230906700616</v>
      </c>
      <c r="AE218" s="2">
        <f>Q218-R218</f>
        <v>8180815</v>
      </c>
      <c r="AF218" s="3" t="str">
        <f>AE218/R218</f>
        <v>0</v>
      </c>
      <c r="AG218" s="2"/>
      <c r="AH218" s="3"/>
      <c r="AI218" s="7">
        <f>(AK218-AJ218)</f>
        <v>26</v>
      </c>
      <c r="AJ218" s="6">
        <f>RANK(AS218,AS3:AS390)</f>
        <v>166</v>
      </c>
      <c r="AK218" s="6">
        <f>RANK(AT218,AT3:AT390)</f>
        <v>192</v>
      </c>
      <c r="AL218" s="6"/>
      <c r="AM218" s="6"/>
      <c r="AN218" s="6">
        <f>RANK(AW218,AW3:AW390)</f>
        <v>213</v>
      </c>
      <c r="AO218" s="6">
        <f>RANK(AX218,AX3:AX390)</f>
        <v>149</v>
      </c>
      <c r="AP218" s="6">
        <f>RANK(AY218,AY3:AY390)</f>
        <v>102</v>
      </c>
      <c r="AQ218" s="6"/>
      <c r="AR218" s="10" t="s">
        <v>238</v>
      </c>
      <c r="AS218" s="2">
        <v>89670</v>
      </c>
      <c r="AT218" s="2">
        <v>0</v>
      </c>
      <c r="AU218" s="2"/>
      <c r="AV218" s="2"/>
      <c r="AW218" s="2">
        <v>6717</v>
      </c>
      <c r="AX218" s="2">
        <v>629181</v>
      </c>
      <c r="AY218" s="2">
        <v>8180815</v>
      </c>
      <c r="AZ218" s="2"/>
      <c r="BA218" s="2">
        <f>AS218-AT218</f>
        <v>89670</v>
      </c>
      <c r="BB218" s="3" t="str">
        <f>BA218/AT218</f>
        <v>0</v>
      </c>
      <c r="BC218" s="2">
        <f>AT218-AU218</f>
        <v>0</v>
      </c>
      <c r="BD218" s="3" t="str">
        <f>BC218/AU218</f>
        <v>0</v>
      </c>
      <c r="BE218" s="2">
        <f>AU218-AV218</f>
        <v>0</v>
      </c>
      <c r="BF218" s="3" t="str">
        <f>BE218/AV218</f>
        <v>0</v>
      </c>
      <c r="BG218" s="2">
        <f>AV218-AW218</f>
        <v>-6717</v>
      </c>
      <c r="BH218" s="3">
        <f>BG218/AW218</f>
        <v>-1</v>
      </c>
      <c r="BI218" s="2">
        <f>AW218-AX218</f>
        <v>-622464</v>
      </c>
      <c r="BJ218" s="3">
        <f>BI218/AX218</f>
        <v>-0.98932421671983</v>
      </c>
      <c r="BK218" s="2">
        <f>AX218-AY218</f>
        <v>-7551634</v>
      </c>
      <c r="BL218" s="3">
        <f>BK218/AY218</f>
        <v>-0.9230906700616</v>
      </c>
      <c r="BM218" s="2">
        <f>AY218-AZ218</f>
        <v>8180815</v>
      </c>
      <c r="BN218" s="3" t="str">
        <f>BM218/AZ218</f>
        <v>0</v>
      </c>
      <c r="BO218" s="2"/>
      <c r="BP218" s="3"/>
      <c r="BQ218" s="8">
        <f>(BS218-BR218)</f>
        <v>99</v>
      </c>
      <c r="BR218" s="6">
        <f>RANK(CA218,CA3:CA390)</f>
        <v>188</v>
      </c>
      <c r="BS218" s="6">
        <f>RANK(CB218,CB3:CB390)</f>
        <v>287</v>
      </c>
      <c r="BT218" s="6"/>
      <c r="BU218" s="6"/>
      <c r="BV218" s="6">
        <f>RANK(CE218,CE3:CE390)</f>
        <v>236</v>
      </c>
      <c r="BW218" s="6">
        <f>RANK(CF218,CF3:CF390)</f>
        <v>273</v>
      </c>
      <c r="BX218" s="6">
        <f>RANK(CG218,CG3:CG390)</f>
        <v>278</v>
      </c>
      <c r="BY218" s="6"/>
      <c r="BZ218" s="10" t="s">
        <v>238</v>
      </c>
      <c r="CA218" s="2">
        <v>199518</v>
      </c>
      <c r="CB218" s="2">
        <v>333</v>
      </c>
      <c r="CC218" s="2"/>
      <c r="CD218" s="2"/>
      <c r="CE218" s="2">
        <v>34512</v>
      </c>
      <c r="CF218" s="2">
        <v>0</v>
      </c>
      <c r="CG218" s="2">
        <v>0</v>
      </c>
      <c r="CH218" s="2"/>
      <c r="CI218" s="2">
        <f>CA218-CB218</f>
        <v>199185</v>
      </c>
      <c r="CJ218" s="3">
        <f>CI218/CB218</f>
        <v>598.15315315315</v>
      </c>
      <c r="CK218" s="2">
        <f>CB218-CC218</f>
        <v>333</v>
      </c>
      <c r="CL218" s="3" t="str">
        <f>CK218/CC218</f>
        <v>0</v>
      </c>
      <c r="CM218" s="2">
        <f>CC218-CD218</f>
        <v>0</v>
      </c>
      <c r="CN218" s="3" t="str">
        <f>CM218/CD218</f>
        <v>0</v>
      </c>
      <c r="CO218" s="2">
        <f>CD218-CE218</f>
        <v>-34512</v>
      </c>
      <c r="CP218" s="3">
        <f>CO218/CE218</f>
        <v>-1</v>
      </c>
      <c r="CQ218" s="2">
        <f>CE218-CF218</f>
        <v>34512</v>
      </c>
      <c r="CR218" s="3" t="str">
        <f>CQ218/CF218</f>
        <v>0</v>
      </c>
      <c r="CS218" s="2">
        <f>CF218-CG218</f>
        <v>0</v>
      </c>
      <c r="CT218" s="3" t="str">
        <f>CS218/CG218</f>
        <v>0</v>
      </c>
      <c r="CU218" s="2">
        <f>CG218-CH218</f>
        <v>0</v>
      </c>
      <c r="CV218" s="3" t="str">
        <f>CU218/CH218</f>
        <v>0</v>
      </c>
      <c r="CW218" s="2"/>
      <c r="CX218" s="3"/>
      <c r="CY218" s="3"/>
      <c r="CZ218" s="11" t="s">
        <v>238</v>
      </c>
      <c r="DA218" s="2">
        <f>AS218-CA218</f>
        <v>-109848</v>
      </c>
      <c r="DB218" s="2">
        <f>AT218-CB218</f>
        <v>-333</v>
      </c>
      <c r="DC218" s="2">
        <f>AU218-CC218</f>
        <v>0</v>
      </c>
      <c r="DD218" s="2">
        <f>AV218-CD218</f>
        <v>0</v>
      </c>
      <c r="DE218" s="2">
        <f>AW218-CE218</f>
        <v>-27795</v>
      </c>
      <c r="DF218" s="2">
        <f>AX218-CF218</f>
        <v>629181</v>
      </c>
      <c r="DG218" s="2">
        <f>AY218-CG218</f>
        <v>8180815</v>
      </c>
      <c r="DH218" s="2">
        <f>AZ218-CH218</f>
        <v>0</v>
      </c>
      <c r="DI218" s="2"/>
      <c r="DJ218" s="9" t="s">
        <v>238</v>
      </c>
      <c r="DK218" s="4">
        <f>AS218/K218</f>
        <v>0.31007510685091</v>
      </c>
      <c r="DL218" s="4">
        <f>AT218/L218</f>
        <v>0</v>
      </c>
      <c r="DM218" s="4" t="str">
        <f>AU218/M218</f>
        <v>0</v>
      </c>
      <c r="DN218" s="4" t="str">
        <f>AV218/N218</f>
        <v>0</v>
      </c>
      <c r="DO218" s="4">
        <f>AW218/O218</f>
        <v>0.16291930437314</v>
      </c>
      <c r="DP218" s="4">
        <f>AX218/P218</f>
        <v>1</v>
      </c>
      <c r="DQ218" s="4">
        <f>AY218/Q218</f>
        <v>1</v>
      </c>
      <c r="DR218" s="4" t="str">
        <f>AZ218/R218</f>
        <v>0</v>
      </c>
      <c r="DS218" s="4"/>
    </row>
    <row r="219" spans="1:130">
      <c r="A219" s="6">
        <f>(C219-B219)</f>
        <v>-13</v>
      </c>
      <c r="B219" s="6">
        <f>RANK(K219,K3:K390)</f>
        <v>217</v>
      </c>
      <c r="C219" s="6">
        <f>RANK(L219,L3:L390)</f>
        <v>204</v>
      </c>
      <c r="D219" s="6">
        <f>RANK(M219,M3:M390)</f>
        <v>217</v>
      </c>
      <c r="E219" s="6">
        <f>RANK(N219,N3:N390)</f>
        <v>233</v>
      </c>
      <c r="F219" s="6">
        <f>RANK(O219,O3:O390)</f>
        <v>251</v>
      </c>
      <c r="G219" s="6">
        <f>RANK(P219,P3:P390)</f>
        <v>221</v>
      </c>
      <c r="H219" s="6">
        <f>RANK(Q219,Q3:Q390)</f>
        <v>236</v>
      </c>
      <c r="I219" s="6">
        <f>RANK(R219,R3:R390)</f>
        <v>225</v>
      </c>
      <c r="J219" s="10" t="s">
        <v>239</v>
      </c>
      <c r="K219" s="2">
        <v>280451</v>
      </c>
      <c r="L219" s="2">
        <v>661432</v>
      </c>
      <c r="M219" s="2">
        <v>500829</v>
      </c>
      <c r="N219" s="2">
        <v>287977</v>
      </c>
      <c r="O219" s="2">
        <v>172670</v>
      </c>
      <c r="P219" s="2">
        <v>408984</v>
      </c>
      <c r="Q219" s="2">
        <v>225755</v>
      </c>
      <c r="R219" s="2">
        <v>292947</v>
      </c>
      <c r="S219" s="2">
        <f>K219-L219</f>
        <v>-380981</v>
      </c>
      <c r="T219" s="3">
        <f>S219/L219</f>
        <v>-0.57599420650951</v>
      </c>
      <c r="U219" s="2">
        <f>L219-M219</f>
        <v>160603</v>
      </c>
      <c r="V219" s="3">
        <f>U219/M219</f>
        <v>0.32067432197417</v>
      </c>
      <c r="W219" s="2">
        <f>M219-N219</f>
        <v>212852</v>
      </c>
      <c r="X219" s="3">
        <f>W219/N219</f>
        <v>0.73912847206548</v>
      </c>
      <c r="Y219" s="2">
        <f>N219-O219</f>
        <v>115307</v>
      </c>
      <c r="Z219" s="3">
        <f>Y219/O219</f>
        <v>0.66778826663578</v>
      </c>
      <c r="AA219" s="2">
        <f>O219-P219</f>
        <v>-236314</v>
      </c>
      <c r="AB219" s="3">
        <f>AA219/P219</f>
        <v>-0.57780744479002</v>
      </c>
      <c r="AC219" s="2">
        <f>P219-Q219</f>
        <v>183229</v>
      </c>
      <c r="AD219" s="3">
        <f>AC219/Q219</f>
        <v>0.81162764944298</v>
      </c>
      <c r="AE219" s="2">
        <f>Q219-R219</f>
        <v>-67192</v>
      </c>
      <c r="AF219" s="3">
        <f>AE219/R219</f>
        <v>-0.22936572144449</v>
      </c>
      <c r="AG219" s="2"/>
      <c r="AH219" s="3"/>
      <c r="AI219" s="7">
        <f>(AK219-AJ219)</f>
        <v>-5</v>
      </c>
      <c r="AJ219" s="6">
        <f>RANK(AS219,AS3:AS390)</f>
        <v>152</v>
      </c>
      <c r="AK219" s="6">
        <f>RANK(AT219,AT3:AT390)</f>
        <v>147</v>
      </c>
      <c r="AL219" s="6">
        <f>RANK(AU219,AU3:AU390)</f>
        <v>176</v>
      </c>
      <c r="AM219" s="6">
        <f>RANK(AV219,AV3:AV390)</f>
        <v>164</v>
      </c>
      <c r="AN219" s="6">
        <f>RANK(AW219,AW3:AW390)</f>
        <v>170</v>
      </c>
      <c r="AO219" s="6">
        <f>RANK(AX219,AX3:AX390)</f>
        <v>156</v>
      </c>
      <c r="AP219" s="6">
        <f>RANK(AY219,AY3:AY390)</f>
        <v>159</v>
      </c>
      <c r="AQ219" s="6">
        <f>RANK(AZ219,AZ3:AZ390)</f>
        <v>169</v>
      </c>
      <c r="AR219" s="10" t="s">
        <v>239</v>
      </c>
      <c r="AS219" s="2">
        <v>237787</v>
      </c>
      <c r="AT219" s="2">
        <v>244748</v>
      </c>
      <c r="AU219" s="2">
        <v>109705</v>
      </c>
      <c r="AV219" s="2">
        <v>229973</v>
      </c>
      <c r="AW219" s="2">
        <v>131955</v>
      </c>
      <c r="AX219" s="2">
        <v>387706</v>
      </c>
      <c r="AY219" s="2">
        <v>203582</v>
      </c>
      <c r="AZ219" s="2">
        <v>113999</v>
      </c>
      <c r="BA219" s="2">
        <f>AS219-AT219</f>
        <v>-6961</v>
      </c>
      <c r="BB219" s="3">
        <f>BA219/AT219</f>
        <v>-0.028441499011228</v>
      </c>
      <c r="BC219" s="2">
        <f>AT219-AU219</f>
        <v>135043</v>
      </c>
      <c r="BD219" s="3">
        <f>BC219/AU219</f>
        <v>1.2309648603072</v>
      </c>
      <c r="BE219" s="2">
        <f>AU219-AV219</f>
        <v>-120268</v>
      </c>
      <c r="BF219" s="3">
        <f>BE219/AV219</f>
        <v>-0.52296573945637</v>
      </c>
      <c r="BG219" s="2">
        <f>AV219-AW219</f>
        <v>98018</v>
      </c>
      <c r="BH219" s="3">
        <f>BG219/AW219</f>
        <v>0.74281383805085</v>
      </c>
      <c r="BI219" s="2">
        <f>AW219-AX219</f>
        <v>-255751</v>
      </c>
      <c r="BJ219" s="3">
        <f>BI219/AX219</f>
        <v>-0.65965190118286</v>
      </c>
      <c r="BK219" s="2">
        <f>AX219-AY219</f>
        <v>184124</v>
      </c>
      <c r="BL219" s="3">
        <f>BK219/AY219</f>
        <v>0.90442180546414</v>
      </c>
      <c r="BM219" s="2">
        <f>AY219-AZ219</f>
        <v>89583</v>
      </c>
      <c r="BN219" s="3">
        <f>BM219/AZ219</f>
        <v>0.78582268265511</v>
      </c>
      <c r="BO219" s="2"/>
      <c r="BP219" s="3"/>
      <c r="BQ219" s="8">
        <f>(BS219-BR219)</f>
        <v>-39</v>
      </c>
      <c r="BR219" s="6">
        <f>RANK(CA219,CA3:CA390)</f>
        <v>221</v>
      </c>
      <c r="BS219" s="6">
        <f>RANK(CB219,CB3:CB390)</f>
        <v>182</v>
      </c>
      <c r="BT219" s="6">
        <f>RANK(CC219,CC3:CC390)</f>
        <v>187</v>
      </c>
      <c r="BU219" s="6">
        <f>RANK(CD219,CD3:CD390)</f>
        <v>227</v>
      </c>
      <c r="BV219" s="6">
        <f>RANK(CE219,CE3:CE390)</f>
        <v>233</v>
      </c>
      <c r="BW219" s="6">
        <f>RANK(CF219,CF3:CF390)</f>
        <v>241</v>
      </c>
      <c r="BX219" s="6">
        <f>RANK(CG219,CG3:CG390)</f>
        <v>241</v>
      </c>
      <c r="BY219" s="6">
        <f>RANK(CH219,CH3:CH390)</f>
        <v>194</v>
      </c>
      <c r="BZ219" s="10" t="s">
        <v>239</v>
      </c>
      <c r="CA219" s="2">
        <v>42664</v>
      </c>
      <c r="CB219" s="2">
        <v>416684</v>
      </c>
      <c r="CC219" s="2">
        <v>391124</v>
      </c>
      <c r="CD219" s="2">
        <v>58004</v>
      </c>
      <c r="CE219" s="2">
        <v>40715</v>
      </c>
      <c r="CF219" s="2">
        <v>21278</v>
      </c>
      <c r="CG219" s="2">
        <v>22173</v>
      </c>
      <c r="CH219" s="2">
        <v>178948</v>
      </c>
      <c r="CI219" s="2">
        <f>CA219-CB219</f>
        <v>-374020</v>
      </c>
      <c r="CJ219" s="3">
        <f>CI219/CB219</f>
        <v>-0.89761065939657</v>
      </c>
      <c r="CK219" s="2">
        <f>CB219-CC219</f>
        <v>25560</v>
      </c>
      <c r="CL219" s="3">
        <f>CK219/CC219</f>
        <v>0.065350119143801</v>
      </c>
      <c r="CM219" s="2">
        <f>CC219-CD219</f>
        <v>333120</v>
      </c>
      <c r="CN219" s="3">
        <f>CM219/CD219</f>
        <v>5.7430522032963</v>
      </c>
      <c r="CO219" s="2">
        <f>CD219-CE219</f>
        <v>17289</v>
      </c>
      <c r="CP219" s="3">
        <f>CO219/CE219</f>
        <v>0.42463465553236</v>
      </c>
      <c r="CQ219" s="2">
        <f>CE219-CF219</f>
        <v>19437</v>
      </c>
      <c r="CR219" s="3">
        <f>CQ219/CF219</f>
        <v>0.91347871040511</v>
      </c>
      <c r="CS219" s="2">
        <f>CF219-CG219</f>
        <v>-895</v>
      </c>
      <c r="CT219" s="3">
        <f>CS219/CG219</f>
        <v>-0.040364407161864</v>
      </c>
      <c r="CU219" s="2">
        <f>CG219-CH219</f>
        <v>-156775</v>
      </c>
      <c r="CV219" s="3">
        <f>CU219/CH219</f>
        <v>-0.87609249614413</v>
      </c>
      <c r="CW219" s="2"/>
      <c r="CX219" s="3"/>
      <c r="CY219" s="3"/>
      <c r="CZ219" s="11" t="s">
        <v>239</v>
      </c>
      <c r="DA219" s="2">
        <f>AS219-CA219</f>
        <v>195123</v>
      </c>
      <c r="DB219" s="2">
        <f>AT219-CB219</f>
        <v>-171936</v>
      </c>
      <c r="DC219" s="2">
        <f>AU219-CC219</f>
        <v>-281419</v>
      </c>
      <c r="DD219" s="2">
        <f>AV219-CD219</f>
        <v>171969</v>
      </c>
      <c r="DE219" s="2">
        <f>AW219-CE219</f>
        <v>91240</v>
      </c>
      <c r="DF219" s="2">
        <f>AX219-CF219</f>
        <v>366428</v>
      </c>
      <c r="DG219" s="2">
        <f>AY219-CG219</f>
        <v>181409</v>
      </c>
      <c r="DH219" s="2">
        <f>AZ219-CH219</f>
        <v>-64949</v>
      </c>
      <c r="DI219" s="2"/>
      <c r="DJ219" s="9" t="s">
        <v>239</v>
      </c>
      <c r="DK219" s="4">
        <f>AS219/K219</f>
        <v>0.84787360358851</v>
      </c>
      <c r="DL219" s="4">
        <f>AT219/L219</f>
        <v>0.37002745558122</v>
      </c>
      <c r="DM219" s="4">
        <f>AU219/M219</f>
        <v>0.21904682037182</v>
      </c>
      <c r="DN219" s="4">
        <f>AV219/N219</f>
        <v>0.798581136688</v>
      </c>
      <c r="DO219" s="4">
        <f>AW219/O219</f>
        <v>0.76420339375688</v>
      </c>
      <c r="DP219" s="4">
        <f>AX219/P219</f>
        <v>0.94797351485633</v>
      </c>
      <c r="DQ219" s="4">
        <f>AY219/Q219</f>
        <v>0.90178290624792</v>
      </c>
      <c r="DR219" s="4">
        <f>AZ219/R219</f>
        <v>0.38914547682687</v>
      </c>
      <c r="DS219" s="4"/>
    </row>
    <row r="220" spans="1:130">
      <c r="A220" s="6">
        <f>(C220-B220)</f>
        <v>-62</v>
      </c>
      <c r="B220" s="6">
        <f>RANK(K220,K3:K390)</f>
        <v>218</v>
      </c>
      <c r="C220" s="6">
        <f>RANK(L220,L3:L390)</f>
        <v>156</v>
      </c>
      <c r="D220" s="6">
        <f>RANK(M220,M3:M390)</f>
        <v>198</v>
      </c>
      <c r="E220" s="6">
        <f>RANK(N220,N3:N390)</f>
        <v>192</v>
      </c>
      <c r="F220" s="6">
        <f>RANK(O220,O3:O390)</f>
        <v>219</v>
      </c>
      <c r="G220" s="6">
        <f>RANK(P220,P3:P390)</f>
        <v>209</v>
      </c>
      <c r="H220" s="6">
        <f>RANK(Q220,Q3:Q390)</f>
        <v>183</v>
      </c>
      <c r="I220" s="6">
        <f>RANK(R220,R3:R390)</f>
        <v>183</v>
      </c>
      <c r="J220" s="10" t="s">
        <v>240</v>
      </c>
      <c r="K220" s="2">
        <v>245208</v>
      </c>
      <c r="L220" s="2">
        <v>4841347</v>
      </c>
      <c r="M220" s="2">
        <v>1063420</v>
      </c>
      <c r="N220" s="2">
        <v>1500975</v>
      </c>
      <c r="O220" s="2">
        <v>460933</v>
      </c>
      <c r="P220" s="2">
        <v>758128</v>
      </c>
      <c r="Q220" s="2">
        <v>1674934</v>
      </c>
      <c r="R220" s="2">
        <v>1588492</v>
      </c>
      <c r="S220" s="2">
        <f>K220-L220</f>
        <v>-4596139</v>
      </c>
      <c r="T220" s="3">
        <f>S220/L220</f>
        <v>-0.94935128591278</v>
      </c>
      <c r="U220" s="2">
        <f>L220-M220</f>
        <v>3777927</v>
      </c>
      <c r="V220" s="3">
        <f>U220/M220</f>
        <v>3.5526198491659</v>
      </c>
      <c r="W220" s="2">
        <f>M220-N220</f>
        <v>-437555</v>
      </c>
      <c r="X220" s="3">
        <f>W220/N220</f>
        <v>-0.29151384933127</v>
      </c>
      <c r="Y220" s="2">
        <f>N220-O220</f>
        <v>1040042</v>
      </c>
      <c r="Z220" s="3">
        <f>Y220/O220</f>
        <v>2.2563843335148</v>
      </c>
      <c r="AA220" s="2">
        <f>O220-P220</f>
        <v>-297195</v>
      </c>
      <c r="AB220" s="3">
        <f>AA220/P220</f>
        <v>-0.39201163919549</v>
      </c>
      <c r="AC220" s="2">
        <f>P220-Q220</f>
        <v>-916806</v>
      </c>
      <c r="AD220" s="3">
        <f>AC220/Q220</f>
        <v>-0.54736843362186</v>
      </c>
      <c r="AE220" s="2">
        <f>Q220-R220</f>
        <v>86442</v>
      </c>
      <c r="AF220" s="3">
        <f>AE220/R220</f>
        <v>0.054417648940001</v>
      </c>
      <c r="AG220" s="2"/>
      <c r="AH220" s="3"/>
      <c r="AI220" s="7">
        <f>(AK220-AJ220)</f>
        <v>-3</v>
      </c>
      <c r="AJ220" s="6">
        <f>RANK(AS220,AS3:AS390)</f>
        <v>195</v>
      </c>
      <c r="AK220" s="6">
        <f>RANK(AT220,AT3:AT390)</f>
        <v>192</v>
      </c>
      <c r="AL220" s="6">
        <f>RANK(AU220,AU3:AU390)</f>
        <v>220</v>
      </c>
      <c r="AM220" s="6">
        <f>RANK(AV220,AV3:AV390)</f>
        <v>227</v>
      </c>
      <c r="AN220" s="6">
        <f>RANK(AW220,AW3:AW390)</f>
        <v>223</v>
      </c>
      <c r="AO220" s="6">
        <f>RANK(AX220,AX3:AX390)</f>
        <v>214</v>
      </c>
      <c r="AP220" s="6">
        <f>RANK(AY220,AY3:AY390)</f>
        <v>225</v>
      </c>
      <c r="AQ220" s="6">
        <f>RANK(AZ220,AZ3:AZ390)</f>
        <v>215</v>
      </c>
      <c r="AR220" s="10" t="s">
        <v>240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f>AS220-AT220</f>
        <v>0</v>
      </c>
      <c r="BB220" s="3" t="str">
        <f>BA220/AT220</f>
        <v>0</v>
      </c>
      <c r="BC220" s="2">
        <f>AT220-AU220</f>
        <v>0</v>
      </c>
      <c r="BD220" s="3" t="str">
        <f>BC220/AU220</f>
        <v>0</v>
      </c>
      <c r="BE220" s="2">
        <f>AU220-AV220</f>
        <v>0</v>
      </c>
      <c r="BF220" s="3" t="str">
        <f>BE220/AV220</f>
        <v>0</v>
      </c>
      <c r="BG220" s="2">
        <f>AV220-AW220</f>
        <v>0</v>
      </c>
      <c r="BH220" s="3" t="str">
        <f>BG220/AW220</f>
        <v>0</v>
      </c>
      <c r="BI220" s="2">
        <f>AW220-AX220</f>
        <v>0</v>
      </c>
      <c r="BJ220" s="3" t="str">
        <f>BI220/AX220</f>
        <v>0</v>
      </c>
      <c r="BK220" s="2">
        <f>AX220-AY220</f>
        <v>0</v>
      </c>
      <c r="BL220" s="3" t="str">
        <f>BK220/AY220</f>
        <v>0</v>
      </c>
      <c r="BM220" s="2">
        <f>AY220-AZ220</f>
        <v>0</v>
      </c>
      <c r="BN220" s="3" t="str">
        <f>BM220/AZ220</f>
        <v>0</v>
      </c>
      <c r="BO220" s="2"/>
      <c r="BP220" s="3"/>
      <c r="BQ220" s="8">
        <f>(BS220-BR220)</f>
        <v>-51</v>
      </c>
      <c r="BR220" s="6">
        <f>RANK(CA220,CA3:CA390)</f>
        <v>182</v>
      </c>
      <c r="BS220" s="6">
        <f>RANK(CB220,CB3:CB390)</f>
        <v>131</v>
      </c>
      <c r="BT220" s="6">
        <f>RANK(CC220,CC3:CC390)</f>
        <v>166</v>
      </c>
      <c r="BU220" s="6">
        <f>RANK(CD220,CD3:CD390)</f>
        <v>155</v>
      </c>
      <c r="BV220" s="6">
        <f>RANK(CE220,CE3:CE390)</f>
        <v>175</v>
      </c>
      <c r="BW220" s="6">
        <f>RANK(CF220,CF3:CF390)</f>
        <v>164</v>
      </c>
      <c r="BX220" s="6">
        <f>RANK(CG220,CG3:CG390)</f>
        <v>142</v>
      </c>
      <c r="BY220" s="6">
        <f>RANK(CH220,CH3:CH390)</f>
        <v>138</v>
      </c>
      <c r="BZ220" s="10" t="s">
        <v>240</v>
      </c>
      <c r="CA220" s="2">
        <v>245208</v>
      </c>
      <c r="CB220" s="2">
        <v>4841347</v>
      </c>
      <c r="CC220" s="2">
        <v>1063420</v>
      </c>
      <c r="CD220" s="2">
        <v>1500975</v>
      </c>
      <c r="CE220" s="2">
        <v>460933</v>
      </c>
      <c r="CF220" s="2">
        <v>758128</v>
      </c>
      <c r="CG220" s="2">
        <v>1674934</v>
      </c>
      <c r="CH220" s="2">
        <v>1588492</v>
      </c>
      <c r="CI220" s="2">
        <f>CA220-CB220</f>
        <v>-4596139</v>
      </c>
      <c r="CJ220" s="3">
        <f>CI220/CB220</f>
        <v>-0.94935128591278</v>
      </c>
      <c r="CK220" s="2">
        <f>CB220-CC220</f>
        <v>3777927</v>
      </c>
      <c r="CL220" s="3">
        <f>CK220/CC220</f>
        <v>3.5526198491659</v>
      </c>
      <c r="CM220" s="2">
        <f>CC220-CD220</f>
        <v>-437555</v>
      </c>
      <c r="CN220" s="3">
        <f>CM220/CD220</f>
        <v>-0.29151384933127</v>
      </c>
      <c r="CO220" s="2">
        <f>CD220-CE220</f>
        <v>1040042</v>
      </c>
      <c r="CP220" s="3">
        <f>CO220/CE220</f>
        <v>2.2563843335148</v>
      </c>
      <c r="CQ220" s="2">
        <f>CE220-CF220</f>
        <v>-297195</v>
      </c>
      <c r="CR220" s="3">
        <f>CQ220/CF220</f>
        <v>-0.39201163919549</v>
      </c>
      <c r="CS220" s="2">
        <f>CF220-CG220</f>
        <v>-916806</v>
      </c>
      <c r="CT220" s="3">
        <f>CS220/CG220</f>
        <v>-0.54736843362186</v>
      </c>
      <c r="CU220" s="2">
        <f>CG220-CH220</f>
        <v>86442</v>
      </c>
      <c r="CV220" s="3">
        <f>CU220/CH220</f>
        <v>0.054417648940001</v>
      </c>
      <c r="CW220" s="2"/>
      <c r="CX220" s="3"/>
      <c r="CY220" s="3"/>
      <c r="CZ220" s="11" t="s">
        <v>240</v>
      </c>
      <c r="DA220" s="2">
        <f>AS220-CA220</f>
        <v>-245208</v>
      </c>
      <c r="DB220" s="2">
        <f>AT220-CB220</f>
        <v>-4841347</v>
      </c>
      <c r="DC220" s="2">
        <f>AU220-CC220</f>
        <v>-1063420</v>
      </c>
      <c r="DD220" s="2">
        <f>AV220-CD220</f>
        <v>-1500975</v>
      </c>
      <c r="DE220" s="2">
        <f>AW220-CE220</f>
        <v>-460933</v>
      </c>
      <c r="DF220" s="2">
        <f>AX220-CF220</f>
        <v>-758128</v>
      </c>
      <c r="DG220" s="2">
        <f>AY220-CG220</f>
        <v>-1674934</v>
      </c>
      <c r="DH220" s="2">
        <f>AZ220-CH220</f>
        <v>-1588492</v>
      </c>
      <c r="DI220" s="2"/>
      <c r="DJ220" s="9" t="s">
        <v>240</v>
      </c>
      <c r="DK220" s="4">
        <f>AS220/K220</f>
        <v>0</v>
      </c>
      <c r="DL220" s="4">
        <f>AT220/L220</f>
        <v>0</v>
      </c>
      <c r="DM220" s="4">
        <f>AU220/M220</f>
        <v>0</v>
      </c>
      <c r="DN220" s="4">
        <f>AV220/N220</f>
        <v>0</v>
      </c>
      <c r="DO220" s="4">
        <f>AW220/O220</f>
        <v>0</v>
      </c>
      <c r="DP220" s="4">
        <f>AX220/P220</f>
        <v>0</v>
      </c>
      <c r="DQ220" s="4">
        <f>AY220/Q220</f>
        <v>0</v>
      </c>
      <c r="DR220" s="4">
        <f>AZ220/R220</f>
        <v>0</v>
      </c>
      <c r="DS220" s="4"/>
    </row>
    <row r="221" spans="1:130">
      <c r="A221" s="6">
        <f>(C221-B221)</f>
        <v>15</v>
      </c>
      <c r="B221" s="6">
        <f>RANK(K221,K3:K390)</f>
        <v>219</v>
      </c>
      <c r="C221" s="6">
        <f>RANK(L221,L3:L390)</f>
        <v>234</v>
      </c>
      <c r="D221" s="6">
        <f>RANK(M221,M3:M390)</f>
        <v>188</v>
      </c>
      <c r="E221" s="6">
        <f>RANK(N221,N3:N390)</f>
        <v>219</v>
      </c>
      <c r="F221" s="6">
        <f>RANK(O221,O3:O390)</f>
        <v>217</v>
      </c>
      <c r="G221" s="6">
        <f>RANK(P221,P3:P390)</f>
        <v>231</v>
      </c>
      <c r="H221" s="6">
        <f>RANK(Q221,Q3:Q390)</f>
        <v>217</v>
      </c>
      <c r="I221" s="6">
        <f>RANK(R221,R3:R390)</f>
        <v>238</v>
      </c>
      <c r="J221" s="10" t="s">
        <v>241</v>
      </c>
      <c r="K221" s="2">
        <v>241788</v>
      </c>
      <c r="L221" s="2">
        <v>194053</v>
      </c>
      <c r="M221" s="2">
        <v>1541452</v>
      </c>
      <c r="N221" s="2">
        <v>500310</v>
      </c>
      <c r="O221" s="2">
        <v>484869</v>
      </c>
      <c r="P221" s="2">
        <v>242494</v>
      </c>
      <c r="Q221" s="2">
        <v>472430</v>
      </c>
      <c r="R221" s="2">
        <v>146192</v>
      </c>
      <c r="S221" s="2">
        <f>K221-L221</f>
        <v>47735</v>
      </c>
      <c r="T221" s="3">
        <f>S221/L221</f>
        <v>0.24598949771454</v>
      </c>
      <c r="U221" s="2">
        <f>L221-M221</f>
        <v>-1347399</v>
      </c>
      <c r="V221" s="3">
        <f>U221/M221</f>
        <v>-0.87411025448733</v>
      </c>
      <c r="W221" s="2"/>
      <c r="X221" s="3"/>
      <c r="Y221" s="2"/>
      <c r="Z221" s="3"/>
      <c r="AA221" s="2"/>
      <c r="AB221" s="3"/>
      <c r="AC221" s="2">
        <f>P221-Q221</f>
        <v>-229936</v>
      </c>
      <c r="AD221" s="3">
        <f>AC221/Q221</f>
        <v>-0.48670914209513</v>
      </c>
      <c r="AE221" s="2"/>
      <c r="AF221" s="3"/>
      <c r="AG221" s="2"/>
      <c r="AH221" s="3"/>
      <c r="AI221" s="7">
        <f>(AK221-AJ221)</f>
        <v>-2</v>
      </c>
      <c r="AJ221" s="6">
        <f>RANK(AS221,AS3:AS390)</f>
        <v>179</v>
      </c>
      <c r="AK221" s="6">
        <f>RANK(AT221,AT3:AT390)</f>
        <v>177</v>
      </c>
      <c r="AL221" s="6">
        <f>RANK(AU221,AU3:AU390)</f>
        <v>220</v>
      </c>
      <c r="AM221" s="6">
        <f>RANK(AV221,AV3:AV390)</f>
        <v>227</v>
      </c>
      <c r="AN221" s="6">
        <f>RANK(AW221,AW3:AW390)</f>
        <v>204</v>
      </c>
      <c r="AO221" s="6">
        <f>RANK(AX221,AX3:AX390)</f>
        <v>186</v>
      </c>
      <c r="AP221" s="6">
        <f>RANK(AY221,AY3:AY390)</f>
        <v>225</v>
      </c>
      <c r="AQ221" s="6">
        <f>RANK(AZ221,AZ3:AZ390)</f>
        <v>215</v>
      </c>
      <c r="AR221" s="10" t="s">
        <v>241</v>
      </c>
      <c r="AS221" s="2">
        <v>36999</v>
      </c>
      <c r="AT221" s="2">
        <v>27575</v>
      </c>
      <c r="AU221" s="2">
        <v>0</v>
      </c>
      <c r="AV221" s="2">
        <v>0</v>
      </c>
      <c r="AW221" s="2">
        <v>15746</v>
      </c>
      <c r="AX221" s="2">
        <v>48880</v>
      </c>
      <c r="AY221" s="2">
        <v>0</v>
      </c>
      <c r="AZ221" s="2">
        <v>0</v>
      </c>
      <c r="BA221" s="2">
        <f>AS221-AT221</f>
        <v>9424</v>
      </c>
      <c r="BB221" s="3">
        <f>BA221/AT221</f>
        <v>0.34175883952856</v>
      </c>
      <c r="BC221" s="2">
        <f>AT221-AU221</f>
        <v>27575</v>
      </c>
      <c r="BD221" s="3" t="str">
        <f>BC221/AU221</f>
        <v>0</v>
      </c>
      <c r="BE221" s="2"/>
      <c r="BF221" s="3"/>
      <c r="BG221" s="2"/>
      <c r="BH221" s="3"/>
      <c r="BI221" s="2"/>
      <c r="BJ221" s="3"/>
      <c r="BK221" s="2">
        <f>AX221-AY221</f>
        <v>48880</v>
      </c>
      <c r="BL221" s="3" t="str">
        <f>BK221/AY221</f>
        <v>0</v>
      </c>
      <c r="BM221" s="2"/>
      <c r="BN221" s="3"/>
      <c r="BO221" s="2"/>
      <c r="BP221" s="3"/>
      <c r="BQ221" s="8">
        <f>(BS221-BR221)</f>
        <v>21</v>
      </c>
      <c r="BR221" s="6">
        <f>RANK(CA221,CA3:CA390)</f>
        <v>186</v>
      </c>
      <c r="BS221" s="6">
        <f>RANK(CB221,CB3:CB390)</f>
        <v>207</v>
      </c>
      <c r="BT221" s="6">
        <f>RANK(CC221,CC3:CC390)</f>
        <v>154</v>
      </c>
      <c r="BU221" s="6">
        <f>RANK(CD221,CD3:CD390)</f>
        <v>185</v>
      </c>
      <c r="BV221" s="6">
        <f>RANK(CE221,CE3:CE390)</f>
        <v>174</v>
      </c>
      <c r="BW221" s="6">
        <f>RANK(CF221,CF3:CF390)</f>
        <v>195</v>
      </c>
      <c r="BX221" s="6">
        <f>RANK(CG221,CG3:CG390)</f>
        <v>171</v>
      </c>
      <c r="BY221" s="6">
        <f>RANK(CH221,CH3:CH390)</f>
        <v>198</v>
      </c>
      <c r="BZ221" s="10" t="s">
        <v>241</v>
      </c>
      <c r="CA221" s="2">
        <v>204789</v>
      </c>
      <c r="CB221" s="2">
        <v>166478</v>
      </c>
      <c r="CC221" s="2">
        <v>1541452</v>
      </c>
      <c r="CD221" s="2">
        <v>500310</v>
      </c>
      <c r="CE221" s="2">
        <v>469123</v>
      </c>
      <c r="CF221" s="2">
        <v>193614</v>
      </c>
      <c r="CG221" s="2">
        <v>472430</v>
      </c>
      <c r="CH221" s="2">
        <v>146192</v>
      </c>
      <c r="CI221" s="2">
        <f>CA221-CB221</f>
        <v>38311</v>
      </c>
      <c r="CJ221" s="3">
        <f>CI221/CB221</f>
        <v>0.23012650320162</v>
      </c>
      <c r="CK221" s="2">
        <f>CB221-CC221</f>
        <v>-1374974</v>
      </c>
      <c r="CL221" s="3">
        <f>CK221/CC221</f>
        <v>-0.89199923189305</v>
      </c>
      <c r="CM221" s="2"/>
      <c r="CN221" s="3"/>
      <c r="CO221" s="2"/>
      <c r="CP221" s="3"/>
      <c r="CQ221" s="2"/>
      <c r="CR221" s="3"/>
      <c r="CS221" s="2">
        <f>CF221-CG221</f>
        <v>-278816</v>
      </c>
      <c r="CT221" s="3">
        <f>CS221/CG221</f>
        <v>-0.59017420570243</v>
      </c>
      <c r="CU221" s="2"/>
      <c r="CV221" s="3"/>
      <c r="CW221" s="2"/>
      <c r="CX221" s="3"/>
      <c r="CY221" s="3"/>
      <c r="CZ221" s="11" t="s">
        <v>241</v>
      </c>
      <c r="DA221" s="2">
        <f>AS221-CA221</f>
        <v>-167790</v>
      </c>
      <c r="DB221" s="2">
        <f>AT221-CB221</f>
        <v>-138903</v>
      </c>
      <c r="DC221" s="2"/>
      <c r="DD221" s="2"/>
      <c r="DE221" s="2"/>
      <c r="DF221" s="2">
        <f>AX221-CF221</f>
        <v>-144734</v>
      </c>
      <c r="DG221" s="2"/>
      <c r="DH221" s="2"/>
      <c r="DI221" s="2"/>
      <c r="DJ221" s="9" t="s">
        <v>241</v>
      </c>
      <c r="DK221" s="4">
        <f>AS221/K221</f>
        <v>0.15302248250534</v>
      </c>
      <c r="DL221" s="4">
        <f>AT221/L221</f>
        <v>0.14210035402699</v>
      </c>
      <c r="DM221" s="4"/>
      <c r="DN221" s="4"/>
      <c r="DO221" s="4"/>
      <c r="DP221" s="4">
        <f>AX221/P221</f>
        <v>0.20157199765767</v>
      </c>
      <c r="DQ221" s="4"/>
      <c r="DR221" s="4"/>
      <c r="DS221" s="4"/>
    </row>
    <row r="222" spans="1:130">
      <c r="A222" s="6">
        <f>(C222-B222)</f>
        <v>41</v>
      </c>
      <c r="B222" s="6">
        <f>RANK(K222,K3:K390)</f>
        <v>220</v>
      </c>
      <c r="C222" s="6">
        <f>RANK(L222,L3:L390)</f>
        <v>261</v>
      </c>
      <c r="D222" s="6"/>
      <c r="E222" s="6"/>
      <c r="F222" s="6"/>
      <c r="G222" s="6">
        <f>RANK(P222,P3:P390)</f>
        <v>268</v>
      </c>
      <c r="H222" s="6"/>
      <c r="I222" s="6"/>
      <c r="J222" s="10" t="s">
        <v>242</v>
      </c>
      <c r="K222" s="2">
        <v>220351</v>
      </c>
      <c r="L222" s="2">
        <v>52842</v>
      </c>
      <c r="M222" s="2"/>
      <c r="N222" s="2"/>
      <c r="O222" s="2"/>
      <c r="P222" s="2">
        <v>48102</v>
      </c>
      <c r="Q222" s="2"/>
      <c r="R222" s="2"/>
      <c r="S222" s="2">
        <f>K222-L222</f>
        <v>167509</v>
      </c>
      <c r="T222" s="3">
        <f>S222/L222</f>
        <v>3.1699973505923</v>
      </c>
      <c r="U222" s="2"/>
      <c r="V222" s="3"/>
      <c r="W222" s="2">
        <f>M222-N222</f>
        <v>0</v>
      </c>
      <c r="X222" s="3" t="str">
        <f>W222/N222</f>
        <v>0</v>
      </c>
      <c r="Y222" s="2"/>
      <c r="Z222" s="3"/>
      <c r="AA222" s="2"/>
      <c r="AB222" s="3"/>
      <c r="AC222" s="2"/>
      <c r="AD222" s="3"/>
      <c r="AE222" s="2">
        <f>Q222-R222</f>
        <v>0</v>
      </c>
      <c r="AF222" s="3" t="str">
        <f>AE222/R222</f>
        <v>0</v>
      </c>
      <c r="AG222" s="2"/>
      <c r="AH222" s="3"/>
      <c r="AI222" s="7">
        <f>(AK222-AJ222)</f>
        <v>-3</v>
      </c>
      <c r="AJ222" s="6">
        <f>RANK(AS222,AS3:AS390)</f>
        <v>195</v>
      </c>
      <c r="AK222" s="6">
        <f>RANK(AT222,AT3:AT390)</f>
        <v>192</v>
      </c>
      <c r="AL222" s="6"/>
      <c r="AM222" s="6"/>
      <c r="AN222" s="6"/>
      <c r="AO222" s="6">
        <f>RANK(AX222,AX3:AX390)</f>
        <v>214</v>
      </c>
      <c r="AP222" s="6"/>
      <c r="AQ222" s="6"/>
      <c r="AR222" s="10" t="s">
        <v>242</v>
      </c>
      <c r="AS222" s="2">
        <v>0</v>
      </c>
      <c r="AT222" s="2">
        <v>0</v>
      </c>
      <c r="AU222" s="2"/>
      <c r="AV222" s="2"/>
      <c r="AW222" s="2"/>
      <c r="AX222" s="2">
        <v>0</v>
      </c>
      <c r="AY222" s="2"/>
      <c r="AZ222" s="2"/>
      <c r="BA222" s="2">
        <f>AS222-AT222</f>
        <v>0</v>
      </c>
      <c r="BB222" s="3" t="str">
        <f>BA222/AT222</f>
        <v>0</v>
      </c>
      <c r="BC222" s="2"/>
      <c r="BD222" s="3"/>
      <c r="BE222" s="2">
        <f>AU222-AV222</f>
        <v>0</v>
      </c>
      <c r="BF222" s="3" t="str">
        <f>BE222/AV222</f>
        <v>0</v>
      </c>
      <c r="BG222" s="2"/>
      <c r="BH222" s="3"/>
      <c r="BI222" s="2"/>
      <c r="BJ222" s="3"/>
      <c r="BK222" s="2"/>
      <c r="BL222" s="3"/>
      <c r="BM222" s="2">
        <f>AY222-AZ222</f>
        <v>0</v>
      </c>
      <c r="BN222" s="3" t="str">
        <f>BM222/AZ222</f>
        <v>0</v>
      </c>
      <c r="BO222" s="2"/>
      <c r="BP222" s="3"/>
      <c r="BQ222" s="8">
        <f>(BS222-BR222)</f>
        <v>45</v>
      </c>
      <c r="BR222" s="6">
        <f>RANK(CA222,CA3:CA390)</f>
        <v>184</v>
      </c>
      <c r="BS222" s="6">
        <f>RANK(CB222,CB3:CB390)</f>
        <v>229</v>
      </c>
      <c r="BT222" s="6"/>
      <c r="BU222" s="6"/>
      <c r="BV222" s="6"/>
      <c r="BW222" s="6">
        <f>RANK(CF222,CF3:CF390)</f>
        <v>227</v>
      </c>
      <c r="BX222" s="6"/>
      <c r="BY222" s="6"/>
      <c r="BZ222" s="10" t="s">
        <v>242</v>
      </c>
      <c r="CA222" s="2">
        <v>220351</v>
      </c>
      <c r="CB222" s="2">
        <v>52842</v>
      </c>
      <c r="CC222" s="2"/>
      <c r="CD222" s="2"/>
      <c r="CE222" s="2"/>
      <c r="CF222" s="2">
        <v>48102</v>
      </c>
      <c r="CG222" s="2"/>
      <c r="CH222" s="2"/>
      <c r="CI222" s="2">
        <f>CA222-CB222</f>
        <v>167509</v>
      </c>
      <c r="CJ222" s="3">
        <f>CI222/CB222</f>
        <v>3.1699973505923</v>
      </c>
      <c r="CK222" s="2"/>
      <c r="CL222" s="3"/>
      <c r="CM222" s="2">
        <f>CC222-CD222</f>
        <v>0</v>
      </c>
      <c r="CN222" s="3" t="str">
        <f>CM222/CD222</f>
        <v>0</v>
      </c>
      <c r="CO222" s="2"/>
      <c r="CP222" s="3"/>
      <c r="CQ222" s="2"/>
      <c r="CR222" s="3"/>
      <c r="CS222" s="2"/>
      <c r="CT222" s="3"/>
      <c r="CU222" s="2">
        <f>CG222-CH222</f>
        <v>0</v>
      </c>
      <c r="CV222" s="3" t="str">
        <f>CU222/CH222</f>
        <v>0</v>
      </c>
      <c r="CW222" s="2"/>
      <c r="CX222" s="3"/>
      <c r="CY222" s="3"/>
      <c r="CZ222" s="11" t="s">
        <v>242</v>
      </c>
      <c r="DA222" s="2">
        <f>AS222-CA222</f>
        <v>-220351</v>
      </c>
      <c r="DB222" s="2"/>
      <c r="DC222" s="2">
        <f>AU222-CC222</f>
        <v>0</v>
      </c>
      <c r="DD222" s="2"/>
      <c r="DE222" s="2"/>
      <c r="DF222" s="2"/>
      <c r="DG222" s="2">
        <f>AY222-CG222</f>
        <v>0</v>
      </c>
      <c r="DH222" s="2">
        <f>AZ222-CH222</f>
        <v>0</v>
      </c>
      <c r="DI222" s="2"/>
      <c r="DJ222" s="9" t="s">
        <v>242</v>
      </c>
      <c r="DK222" s="4">
        <f>AS222/K222</f>
        <v>0</v>
      </c>
      <c r="DL222" s="4"/>
      <c r="DM222" s="4" t="str">
        <f>AU222/M222</f>
        <v>0</v>
      </c>
      <c r="DN222" s="4"/>
      <c r="DO222" s="4"/>
      <c r="DP222" s="4"/>
      <c r="DQ222" s="4" t="str">
        <f>AY222/Q222</f>
        <v>0</v>
      </c>
      <c r="DR222" s="4" t="str">
        <f>AZ222/R222</f>
        <v>0</v>
      </c>
      <c r="DS222" s="4"/>
    </row>
    <row r="223" spans="1:130">
      <c r="A223" s="6">
        <f>(C223-B223)</f>
        <v>-221</v>
      </c>
      <c r="B223" s="6">
        <f>RANK(K223,K3:K390)</f>
        <v>221</v>
      </c>
      <c r="C223" s="6"/>
      <c r="D223" s="6">
        <f>RANK(M223,M3:M390)</f>
        <v>303</v>
      </c>
      <c r="E223" s="6"/>
      <c r="F223" s="6"/>
      <c r="G223" s="6"/>
      <c r="H223" s="6">
        <f>RANK(Q223,Q3:Q390)</f>
        <v>292</v>
      </c>
      <c r="I223" s="6">
        <f>RANK(R223,R3:R390)</f>
        <v>259</v>
      </c>
      <c r="J223" s="10" t="s">
        <v>243</v>
      </c>
      <c r="K223" s="2">
        <v>216650</v>
      </c>
      <c r="L223" s="2"/>
      <c r="M223" s="2">
        <v>3363</v>
      </c>
      <c r="N223" s="2"/>
      <c r="O223" s="2"/>
      <c r="P223" s="2"/>
      <c r="Q223" s="2">
        <v>13874</v>
      </c>
      <c r="R223" s="2">
        <v>50691</v>
      </c>
      <c r="S223" s="2">
        <f>K223-L223</f>
        <v>216650</v>
      </c>
      <c r="T223" s="3" t="str">
        <f>S223/L223</f>
        <v>0</v>
      </c>
      <c r="U223" s="2">
        <f>L223-M223</f>
        <v>-3363</v>
      </c>
      <c r="V223" s="3">
        <f>U223/M223</f>
        <v>-1</v>
      </c>
      <c r="W223" s="2">
        <f>M223-N223</f>
        <v>3363</v>
      </c>
      <c r="X223" s="3" t="str">
        <f>W223/N223</f>
        <v>0</v>
      </c>
      <c r="Y223" s="2">
        <f>N223-O223</f>
        <v>0</v>
      </c>
      <c r="Z223" s="3" t="str">
        <f>Y223/O223</f>
        <v>0</v>
      </c>
      <c r="AA223" s="2">
        <f>O223-P223</f>
        <v>0</v>
      </c>
      <c r="AB223" s="3" t="str">
        <f>AA223/P223</f>
        <v>0</v>
      </c>
      <c r="AC223" s="2">
        <f>P223-Q223</f>
        <v>-13874</v>
      </c>
      <c r="AD223" s="3">
        <f>AC223/Q223</f>
        <v>-1</v>
      </c>
      <c r="AE223" s="2">
        <f>Q223-R223</f>
        <v>-36817</v>
      </c>
      <c r="AF223" s="3">
        <f>AE223/R223</f>
        <v>-0.7263024994575</v>
      </c>
      <c r="AG223" s="2"/>
      <c r="AH223" s="3"/>
      <c r="AI223" s="7">
        <f>(AK223-AJ223)</f>
        <v>-195</v>
      </c>
      <c r="AJ223" s="6">
        <f>RANK(AS223,AS3:AS390)</f>
        <v>195</v>
      </c>
      <c r="AK223" s="6"/>
      <c r="AL223" s="6">
        <f>RANK(AU223,AU3:AU390)</f>
        <v>220</v>
      </c>
      <c r="AM223" s="6"/>
      <c r="AN223" s="6"/>
      <c r="AO223" s="6"/>
      <c r="AP223" s="6">
        <f>RANK(AY223,AY3:AY390)</f>
        <v>225</v>
      </c>
      <c r="AQ223" s="6">
        <f>RANK(AZ223,AZ3:AZ390)</f>
        <v>215</v>
      </c>
      <c r="AR223" s="10" t="s">
        <v>243</v>
      </c>
      <c r="AS223" s="2">
        <v>0</v>
      </c>
      <c r="AT223" s="2"/>
      <c r="AU223" s="2">
        <v>0</v>
      </c>
      <c r="AV223" s="2"/>
      <c r="AW223" s="2"/>
      <c r="AX223" s="2"/>
      <c r="AY223" s="2">
        <v>0</v>
      </c>
      <c r="AZ223" s="2">
        <v>0</v>
      </c>
      <c r="BA223" s="2">
        <f>AS223-AT223</f>
        <v>0</v>
      </c>
      <c r="BB223" s="3" t="str">
        <f>BA223/AT223</f>
        <v>0</v>
      </c>
      <c r="BC223" s="2">
        <f>AT223-AU223</f>
        <v>0</v>
      </c>
      <c r="BD223" s="3" t="str">
        <f>BC223/AU223</f>
        <v>0</v>
      </c>
      <c r="BE223" s="2">
        <f>AU223-AV223</f>
        <v>0</v>
      </c>
      <c r="BF223" s="3" t="str">
        <f>BE223/AV223</f>
        <v>0</v>
      </c>
      <c r="BG223" s="2">
        <f>AV223-AW223</f>
        <v>0</v>
      </c>
      <c r="BH223" s="3" t="str">
        <f>BG223/AW223</f>
        <v>0</v>
      </c>
      <c r="BI223" s="2">
        <f>AW223-AX223</f>
        <v>0</v>
      </c>
      <c r="BJ223" s="3" t="str">
        <f>BI223/AX223</f>
        <v>0</v>
      </c>
      <c r="BK223" s="2">
        <f>AX223-AY223</f>
        <v>0</v>
      </c>
      <c r="BL223" s="3" t="str">
        <f>BK223/AY223</f>
        <v>0</v>
      </c>
      <c r="BM223" s="2">
        <f>AY223-AZ223</f>
        <v>0</v>
      </c>
      <c r="BN223" s="3" t="str">
        <f>BM223/AZ223</f>
        <v>0</v>
      </c>
      <c r="BO223" s="2"/>
      <c r="BP223" s="3"/>
      <c r="BQ223" s="8">
        <f>(BS223-BR223)</f>
        <v>-185</v>
      </c>
      <c r="BR223" s="6">
        <f>RANK(CA223,CA3:CA390)</f>
        <v>185</v>
      </c>
      <c r="BS223" s="6"/>
      <c r="BT223" s="6">
        <f>RANK(CC223,CC3:CC390)</f>
        <v>278</v>
      </c>
      <c r="BU223" s="6"/>
      <c r="BV223" s="6"/>
      <c r="BW223" s="6"/>
      <c r="BX223" s="6">
        <f>RANK(CG223,CG3:CG390)</f>
        <v>249</v>
      </c>
      <c r="BY223" s="6">
        <f>RANK(CH223,CH3:CH390)</f>
        <v>217</v>
      </c>
      <c r="BZ223" s="10" t="s">
        <v>243</v>
      </c>
      <c r="CA223" s="2">
        <v>216650</v>
      </c>
      <c r="CB223" s="2"/>
      <c r="CC223" s="2">
        <v>3363</v>
      </c>
      <c r="CD223" s="2"/>
      <c r="CE223" s="2"/>
      <c r="CF223" s="2"/>
      <c r="CG223" s="2">
        <v>13874</v>
      </c>
      <c r="CH223" s="2">
        <v>50691</v>
      </c>
      <c r="CI223" s="2">
        <f>CA223-CB223</f>
        <v>216650</v>
      </c>
      <c r="CJ223" s="3" t="str">
        <f>CI223/CB223</f>
        <v>0</v>
      </c>
      <c r="CK223" s="2">
        <f>CB223-CC223</f>
        <v>-3363</v>
      </c>
      <c r="CL223" s="3">
        <f>CK223/CC223</f>
        <v>-1</v>
      </c>
      <c r="CM223" s="2">
        <f>CC223-CD223</f>
        <v>3363</v>
      </c>
      <c r="CN223" s="3" t="str">
        <f>CM223/CD223</f>
        <v>0</v>
      </c>
      <c r="CO223" s="2">
        <f>CD223-CE223</f>
        <v>0</v>
      </c>
      <c r="CP223" s="3" t="str">
        <f>CO223/CE223</f>
        <v>0</v>
      </c>
      <c r="CQ223" s="2">
        <f>CE223-CF223</f>
        <v>0</v>
      </c>
      <c r="CR223" s="3" t="str">
        <f>CQ223/CF223</f>
        <v>0</v>
      </c>
      <c r="CS223" s="2">
        <f>CF223-CG223</f>
        <v>-13874</v>
      </c>
      <c r="CT223" s="3">
        <f>CS223/CG223</f>
        <v>-1</v>
      </c>
      <c r="CU223" s="2">
        <f>CG223-CH223</f>
        <v>-36817</v>
      </c>
      <c r="CV223" s="3">
        <f>CU223/CH223</f>
        <v>-0.7263024994575</v>
      </c>
      <c r="CW223" s="2"/>
      <c r="CX223" s="3"/>
      <c r="CY223" s="3"/>
      <c r="CZ223" s="11" t="s">
        <v>243</v>
      </c>
      <c r="DA223" s="2">
        <f>AS223-CA223</f>
        <v>-216650</v>
      </c>
      <c r="DB223" s="2">
        <f>AT223-CB223</f>
        <v>0</v>
      </c>
      <c r="DC223" s="2">
        <f>AU223-CC223</f>
        <v>-3363</v>
      </c>
      <c r="DD223" s="2">
        <f>AV223-CD223</f>
        <v>0</v>
      </c>
      <c r="DE223" s="2">
        <f>AW223-CE223</f>
        <v>0</v>
      </c>
      <c r="DF223" s="2">
        <f>AX223-CF223</f>
        <v>0</v>
      </c>
      <c r="DG223" s="2">
        <f>AY223-CG223</f>
        <v>-13874</v>
      </c>
      <c r="DH223" s="2">
        <f>AZ223-CH223</f>
        <v>-50691</v>
      </c>
      <c r="DI223" s="2"/>
      <c r="DJ223" s="9" t="s">
        <v>243</v>
      </c>
      <c r="DK223" s="4">
        <f>AS223/K223</f>
        <v>0</v>
      </c>
      <c r="DL223" s="4" t="str">
        <f>AT223/L223</f>
        <v>0</v>
      </c>
      <c r="DM223" s="4">
        <f>AU223/M223</f>
        <v>0</v>
      </c>
      <c r="DN223" s="4" t="str">
        <f>AV223/N223</f>
        <v>0</v>
      </c>
      <c r="DO223" s="4" t="str">
        <f>AW223/O223</f>
        <v>0</v>
      </c>
      <c r="DP223" s="4" t="str">
        <f>AX223/P223</f>
        <v>0</v>
      </c>
      <c r="DQ223" s="4">
        <f>AY223/Q223</f>
        <v>0</v>
      </c>
      <c r="DR223" s="4">
        <f>AZ223/R223</f>
        <v>0</v>
      </c>
      <c r="DS223" s="4"/>
    </row>
    <row r="224" spans="1:130">
      <c r="A224" s="6">
        <f>(C224-B224)</f>
        <v>25</v>
      </c>
      <c r="B224" s="6">
        <f>RANK(K224,K3:K390)</f>
        <v>222</v>
      </c>
      <c r="C224" s="6">
        <f>RANK(L224,L3:L390)</f>
        <v>247</v>
      </c>
      <c r="D224" s="6">
        <f>RANK(M224,M3:M390)</f>
        <v>243</v>
      </c>
      <c r="E224" s="6">
        <f>RANK(N224,N3:N390)</f>
        <v>269</v>
      </c>
      <c r="F224" s="6">
        <f>RANK(O224,O3:O390)</f>
        <v>112</v>
      </c>
      <c r="G224" s="6">
        <f>RANK(P224,P3:P390)</f>
        <v>137</v>
      </c>
      <c r="H224" s="6">
        <f>RANK(Q224,Q3:Q390)</f>
        <v>150</v>
      </c>
      <c r="I224" s="6">
        <f>RANK(R224,R3:R390)</f>
        <v>175</v>
      </c>
      <c r="J224" s="10" t="s">
        <v>244</v>
      </c>
      <c r="K224" s="2">
        <v>212984</v>
      </c>
      <c r="L224" s="2">
        <v>103862</v>
      </c>
      <c r="M224" s="2">
        <v>179409</v>
      </c>
      <c r="N224" s="2">
        <v>47964</v>
      </c>
      <c r="O224" s="2">
        <v>20764197</v>
      </c>
      <c r="P224" s="2">
        <v>9675216</v>
      </c>
      <c r="Q224" s="2">
        <v>5886472</v>
      </c>
      <c r="R224" s="2">
        <v>2224205</v>
      </c>
      <c r="S224" s="2">
        <f>K224-L224</f>
        <v>109122</v>
      </c>
      <c r="T224" s="3">
        <f>S224/L224</f>
        <v>1.0506441239337</v>
      </c>
      <c r="U224" s="2">
        <f>L224-M224</f>
        <v>-75547</v>
      </c>
      <c r="V224" s="3">
        <f>U224/M224</f>
        <v>-0.42108812824329</v>
      </c>
      <c r="W224" s="2">
        <f>M224-N224</f>
        <v>131445</v>
      </c>
      <c r="X224" s="3">
        <f>W224/N224</f>
        <v>2.7404928696522</v>
      </c>
      <c r="Y224" s="2">
        <f>N224-O224</f>
        <v>-20716233</v>
      </c>
      <c r="Z224" s="3">
        <f>Y224/O224</f>
        <v>-0.99769006237034</v>
      </c>
      <c r="AA224" s="2">
        <f>O224-P224</f>
        <v>11088981</v>
      </c>
      <c r="AB224" s="3">
        <f>AA224/P224</f>
        <v>1.1461223191296</v>
      </c>
      <c r="AC224" s="2">
        <f>P224-Q224</f>
        <v>3788744</v>
      </c>
      <c r="AD224" s="3">
        <f>AC224/Q224</f>
        <v>0.64363578048108</v>
      </c>
      <c r="AE224" s="2">
        <f>Q224-R224</f>
        <v>3662267</v>
      </c>
      <c r="AF224" s="3">
        <f>AE224/R224</f>
        <v>1.646551014857</v>
      </c>
      <c r="AG224" s="2"/>
      <c r="AH224" s="3"/>
      <c r="AI224" s="7">
        <f>(AK224-AJ224)</f>
        <v>8</v>
      </c>
      <c r="AJ224" s="6">
        <f>RANK(AS224,AS3:AS390)</f>
        <v>156</v>
      </c>
      <c r="AK224" s="6">
        <f>RANK(AT224,AT3:AT390)</f>
        <v>164</v>
      </c>
      <c r="AL224" s="6">
        <f>RANK(AU224,AU3:AU390)</f>
        <v>169</v>
      </c>
      <c r="AM224" s="6">
        <f>RANK(AV224,AV3:AV390)</f>
        <v>196</v>
      </c>
      <c r="AN224" s="6">
        <f>RANK(AW224,AW3:AW390)</f>
        <v>78</v>
      </c>
      <c r="AO224" s="6">
        <f>RANK(AX224,AX3:AX390)</f>
        <v>95</v>
      </c>
      <c r="AP224" s="6">
        <f>RANK(AY224,AY3:AY390)</f>
        <v>112</v>
      </c>
      <c r="AQ224" s="6">
        <f>RANK(AZ224,AZ3:AZ390)</f>
        <v>129</v>
      </c>
      <c r="AR224" s="10" t="s">
        <v>244</v>
      </c>
      <c r="AS224" s="2">
        <v>194563</v>
      </c>
      <c r="AT224" s="2">
        <v>101529</v>
      </c>
      <c r="AU224" s="2">
        <v>165611</v>
      </c>
      <c r="AV224" s="2">
        <v>30971</v>
      </c>
      <c r="AW224" s="2">
        <v>20762520</v>
      </c>
      <c r="AX224" s="2">
        <v>9675216</v>
      </c>
      <c r="AY224" s="2">
        <v>5880158</v>
      </c>
      <c r="AZ224" s="2">
        <v>2200205</v>
      </c>
      <c r="BA224" s="2">
        <f>AS224-AT224</f>
        <v>93034</v>
      </c>
      <c r="BB224" s="3">
        <f>BA224/AT224</f>
        <v>0.91632932462646</v>
      </c>
      <c r="BC224" s="2">
        <f>AT224-AU224</f>
        <v>-64082</v>
      </c>
      <c r="BD224" s="3">
        <f>BC224/AU224</f>
        <v>-0.3869428963052</v>
      </c>
      <c r="BE224" s="2">
        <f>AU224-AV224</f>
        <v>134640</v>
      </c>
      <c r="BF224" s="3">
        <f>BE224/AV224</f>
        <v>4.347292628588</v>
      </c>
      <c r="BG224" s="2">
        <f>AV224-AW224</f>
        <v>-20731549</v>
      </c>
      <c r="BH224" s="3">
        <f>BG224/AW224</f>
        <v>-0.99850832172588</v>
      </c>
      <c r="BI224" s="2">
        <f>AW224-AX224</f>
        <v>11087304</v>
      </c>
      <c r="BJ224" s="3">
        <f>BI224/AX224</f>
        <v>1.145948989666</v>
      </c>
      <c r="BK224" s="2">
        <f>AX224-AY224</f>
        <v>3795058</v>
      </c>
      <c r="BL224" s="3">
        <f>BK224/AY224</f>
        <v>0.64540068481153</v>
      </c>
      <c r="BM224" s="2">
        <f>AY224-AZ224</f>
        <v>3679953</v>
      </c>
      <c r="BN224" s="3">
        <f>BM224/AZ224</f>
        <v>1.6725500578355</v>
      </c>
      <c r="BO224" s="2"/>
      <c r="BP224" s="3"/>
      <c r="BQ224" s="8">
        <f>(BS224-BR224)</f>
        <v>46</v>
      </c>
      <c r="BR224" s="6">
        <f>RANK(CA224,CA3:CA390)</f>
        <v>235</v>
      </c>
      <c r="BS224" s="6">
        <f>RANK(CB224,CB3:CB390)</f>
        <v>281</v>
      </c>
      <c r="BT224" s="6">
        <f>RANK(CC224,CC3:CC390)</f>
        <v>263</v>
      </c>
      <c r="BU224" s="6">
        <f>RANK(CD224,CD3:CD390)</f>
        <v>249</v>
      </c>
      <c r="BV224" s="6">
        <f>RANK(CE224,CE3:CE390)</f>
        <v>287</v>
      </c>
      <c r="BW224" s="6">
        <f>RANK(CF224,CF3:CF390)</f>
        <v>273</v>
      </c>
      <c r="BX224" s="6">
        <f>RANK(CG224,CG3:CG390)</f>
        <v>263</v>
      </c>
      <c r="BY224" s="6">
        <f>RANK(CH224,CH3:CH390)</f>
        <v>233</v>
      </c>
      <c r="BZ224" s="10" t="s">
        <v>244</v>
      </c>
      <c r="CA224" s="2">
        <v>18421</v>
      </c>
      <c r="CB224" s="2">
        <v>2333</v>
      </c>
      <c r="CC224" s="2">
        <v>13798</v>
      </c>
      <c r="CD224" s="2">
        <v>16993</v>
      </c>
      <c r="CE224" s="2">
        <v>1677</v>
      </c>
      <c r="CF224" s="2">
        <v>0</v>
      </c>
      <c r="CG224" s="2">
        <v>6314</v>
      </c>
      <c r="CH224" s="2">
        <v>24000</v>
      </c>
      <c r="CI224" s="2">
        <f>CA224-CB224</f>
        <v>16088</v>
      </c>
      <c r="CJ224" s="3">
        <f>CI224/CB224</f>
        <v>6.8958422631805</v>
      </c>
      <c r="CK224" s="2">
        <f>CB224-CC224</f>
        <v>-11465</v>
      </c>
      <c r="CL224" s="3">
        <f>CK224/CC224</f>
        <v>-0.83091752427888</v>
      </c>
      <c r="CM224" s="2">
        <f>CC224-CD224</f>
        <v>-3195</v>
      </c>
      <c r="CN224" s="3">
        <f>CM224/CD224</f>
        <v>-0.18801859589243</v>
      </c>
      <c r="CO224" s="2">
        <f>CD224-CE224</f>
        <v>15316</v>
      </c>
      <c r="CP224" s="3">
        <f>CO224/CE224</f>
        <v>9.1329755515802</v>
      </c>
      <c r="CQ224" s="2">
        <f>CE224-CF224</f>
        <v>1677</v>
      </c>
      <c r="CR224" s="3" t="str">
        <f>CQ224/CF224</f>
        <v>0</v>
      </c>
      <c r="CS224" s="2">
        <f>CF224-CG224</f>
        <v>-6314</v>
      </c>
      <c r="CT224" s="3">
        <f>CS224/CG224</f>
        <v>-1</v>
      </c>
      <c r="CU224" s="2">
        <f>CG224-CH224</f>
        <v>-17686</v>
      </c>
      <c r="CV224" s="3">
        <f>CU224/CH224</f>
        <v>-0.73691666666667</v>
      </c>
      <c r="CW224" s="2"/>
      <c r="CX224" s="3"/>
      <c r="CY224" s="3"/>
      <c r="CZ224" s="11" t="s">
        <v>244</v>
      </c>
      <c r="DA224" s="2">
        <f>AS224-CA224</f>
        <v>176142</v>
      </c>
      <c r="DB224" s="2">
        <f>AT224-CB224</f>
        <v>99196</v>
      </c>
      <c r="DC224" s="2">
        <f>AU224-CC224</f>
        <v>151813</v>
      </c>
      <c r="DD224" s="2">
        <f>AV224-CD224</f>
        <v>13978</v>
      </c>
      <c r="DE224" s="2">
        <f>AW224-CE224</f>
        <v>20760843</v>
      </c>
      <c r="DF224" s="2">
        <f>AX224-CF224</f>
        <v>9675216</v>
      </c>
      <c r="DG224" s="2">
        <f>AY224-CG224</f>
        <v>5873844</v>
      </c>
      <c r="DH224" s="2">
        <f>AZ224-CH224</f>
        <v>2176205</v>
      </c>
      <c r="DI224" s="2"/>
      <c r="DJ224" s="9" t="s">
        <v>244</v>
      </c>
      <c r="DK224" s="4">
        <f>AS224/K224</f>
        <v>0.91350993501859</v>
      </c>
      <c r="DL224" s="4">
        <f>AT224/L224</f>
        <v>0.97753750168493</v>
      </c>
      <c r="DM224" s="4">
        <f>AU224/M224</f>
        <v>0.92309192961334</v>
      </c>
      <c r="DN224" s="4">
        <f>AV224/N224</f>
        <v>0.64571345175548</v>
      </c>
      <c r="DO224" s="4">
        <f>AW224/O224</f>
        <v>0.99991923598105</v>
      </c>
      <c r="DP224" s="4">
        <f>AX224/P224</f>
        <v>1</v>
      </c>
      <c r="DQ224" s="4">
        <f>AY224/Q224</f>
        <v>0.99892737109766</v>
      </c>
      <c r="DR224" s="4">
        <f>AZ224/R224</f>
        <v>0.98920962770968</v>
      </c>
      <c r="DS224" s="4"/>
    </row>
    <row r="225" spans="1:130">
      <c r="A225" s="6">
        <f>(C225-B225)</f>
        <v>3</v>
      </c>
      <c r="B225" s="6">
        <f>RANK(K225,K3:K390)</f>
        <v>223</v>
      </c>
      <c r="C225" s="6">
        <f>RANK(L225,L3:L390)</f>
        <v>226</v>
      </c>
      <c r="D225" s="6">
        <f>RANK(M225,M3:M390)</f>
        <v>233</v>
      </c>
      <c r="E225" s="6">
        <f>RANK(N225,N3:N390)</f>
        <v>225</v>
      </c>
      <c r="F225" s="6">
        <f>RANK(O225,O3:O390)</f>
        <v>213</v>
      </c>
      <c r="G225" s="6">
        <f>RANK(P225,P3:P390)</f>
        <v>230</v>
      </c>
      <c r="H225" s="6">
        <f>RANK(Q225,Q3:Q390)</f>
        <v>246</v>
      </c>
      <c r="I225" s="6">
        <f>RANK(R225,R3:R390)</f>
        <v>270</v>
      </c>
      <c r="J225" s="10" t="s">
        <v>245</v>
      </c>
      <c r="K225" s="2">
        <v>199161</v>
      </c>
      <c r="L225" s="2">
        <v>233352</v>
      </c>
      <c r="M225" s="2">
        <v>254017</v>
      </c>
      <c r="N225" s="2">
        <v>382096</v>
      </c>
      <c r="O225" s="2">
        <v>521686</v>
      </c>
      <c r="P225" s="2">
        <v>262637</v>
      </c>
      <c r="Q225" s="2">
        <v>172963</v>
      </c>
      <c r="R225" s="2">
        <v>28400</v>
      </c>
      <c r="S225" s="2">
        <f>K225-L225</f>
        <v>-34191</v>
      </c>
      <c r="T225" s="3">
        <f>S225/L225</f>
        <v>-0.14652113545202</v>
      </c>
      <c r="U225" s="2">
        <f>L225-M225</f>
        <v>-20665</v>
      </c>
      <c r="V225" s="3">
        <f>U225/M225</f>
        <v>-0.081352822842566</v>
      </c>
      <c r="W225" s="2">
        <f>M225-N225</f>
        <v>-128079</v>
      </c>
      <c r="X225" s="3">
        <f>W225/N225</f>
        <v>-0.33520110129392</v>
      </c>
      <c r="Y225" s="2">
        <f>N225-O225</f>
        <v>-139590</v>
      </c>
      <c r="Z225" s="3">
        <f>Y225/O225</f>
        <v>-0.26757474802851</v>
      </c>
      <c r="AA225" s="2">
        <f>O225-P225</f>
        <v>259049</v>
      </c>
      <c r="AB225" s="3">
        <f>AA225/P225</f>
        <v>0.98633855854278</v>
      </c>
      <c r="AC225" s="2">
        <f>P225-Q225</f>
        <v>89674</v>
      </c>
      <c r="AD225" s="3">
        <f>AC225/Q225</f>
        <v>0.51845770482704</v>
      </c>
      <c r="AE225" s="2">
        <f>Q225-R225</f>
        <v>144563</v>
      </c>
      <c r="AF225" s="3">
        <f>AE225/R225</f>
        <v>5.0902464788732</v>
      </c>
      <c r="AG225" s="2"/>
      <c r="AH225" s="3"/>
      <c r="AI225" s="7">
        <f>(AK225-AJ225)</f>
        <v>-5</v>
      </c>
      <c r="AJ225" s="6">
        <f>RANK(AS225,AS3:AS390)</f>
        <v>154</v>
      </c>
      <c r="AK225" s="6">
        <f>RANK(AT225,AT3:AT390)</f>
        <v>149</v>
      </c>
      <c r="AL225" s="6">
        <f>RANK(AU225,AU3:AU390)</f>
        <v>155</v>
      </c>
      <c r="AM225" s="6">
        <f>RANK(AV225,AV3:AV390)</f>
        <v>145</v>
      </c>
      <c r="AN225" s="6">
        <f>RANK(AW225,AW3:AW390)</f>
        <v>152</v>
      </c>
      <c r="AO225" s="6">
        <f>RANK(AX225,AX3:AX390)</f>
        <v>158</v>
      </c>
      <c r="AP225" s="6">
        <f>RANK(AY225,AY3:AY390)</f>
        <v>161</v>
      </c>
      <c r="AQ225" s="6">
        <f>RANK(AZ225,AZ3:AZ390)</f>
        <v>190</v>
      </c>
      <c r="AR225" s="10" t="s">
        <v>245</v>
      </c>
      <c r="AS225" s="2">
        <v>199161</v>
      </c>
      <c r="AT225" s="2">
        <v>233352</v>
      </c>
      <c r="AU225" s="2">
        <v>254017</v>
      </c>
      <c r="AV225" s="2">
        <v>382096</v>
      </c>
      <c r="AW225" s="2">
        <v>521686</v>
      </c>
      <c r="AX225" s="2">
        <v>262637</v>
      </c>
      <c r="AY225" s="2">
        <v>172963</v>
      </c>
      <c r="AZ225" s="2">
        <v>28400</v>
      </c>
      <c r="BA225" s="2">
        <f>AS225-AT225</f>
        <v>-34191</v>
      </c>
      <c r="BB225" s="3">
        <f>BA225/AT225</f>
        <v>-0.14652113545202</v>
      </c>
      <c r="BC225" s="2">
        <f>AT225-AU225</f>
        <v>-20665</v>
      </c>
      <c r="BD225" s="3">
        <f>BC225/AU225</f>
        <v>-0.081352822842566</v>
      </c>
      <c r="BE225" s="2">
        <f>AU225-AV225</f>
        <v>-128079</v>
      </c>
      <c r="BF225" s="3">
        <f>BE225/AV225</f>
        <v>-0.33520110129392</v>
      </c>
      <c r="BG225" s="2">
        <f>AV225-AW225</f>
        <v>-139590</v>
      </c>
      <c r="BH225" s="3">
        <f>BG225/AW225</f>
        <v>-0.26757474802851</v>
      </c>
      <c r="BI225" s="2">
        <f>AW225-AX225</f>
        <v>259049</v>
      </c>
      <c r="BJ225" s="3">
        <f>BI225/AX225</f>
        <v>0.98633855854278</v>
      </c>
      <c r="BK225" s="2">
        <f>AX225-AY225</f>
        <v>89674</v>
      </c>
      <c r="BL225" s="3">
        <f>BK225/AY225</f>
        <v>0.51845770482704</v>
      </c>
      <c r="BM225" s="2">
        <f>AY225-AZ225</f>
        <v>144563</v>
      </c>
      <c r="BN225" s="3">
        <f>BM225/AZ225</f>
        <v>5.0902464788732</v>
      </c>
      <c r="BO225" s="2"/>
      <c r="BP225" s="3"/>
      <c r="BQ225" s="8">
        <f>(BS225-BR225)</f>
        <v>20</v>
      </c>
      <c r="BR225" s="6">
        <f>RANK(CA225,CA3:CA390)</f>
        <v>268</v>
      </c>
      <c r="BS225" s="6">
        <f>RANK(CB225,CB3:CB390)</f>
        <v>288</v>
      </c>
      <c r="BT225" s="6">
        <f>RANK(CC225,CC3:CC390)</f>
        <v>284</v>
      </c>
      <c r="BU225" s="6">
        <f>RANK(CD225,CD3:CD390)</f>
        <v>280</v>
      </c>
      <c r="BV225" s="6">
        <f>RANK(CE225,CE3:CE390)</f>
        <v>291</v>
      </c>
      <c r="BW225" s="6">
        <f>RANK(CF225,CF3:CF390)</f>
        <v>273</v>
      </c>
      <c r="BX225" s="6">
        <f>RANK(CG225,CG3:CG390)</f>
        <v>278</v>
      </c>
      <c r="BY225" s="6">
        <f>RANK(CH225,CH3:CH390)</f>
        <v>269</v>
      </c>
      <c r="BZ225" s="10" t="s">
        <v>245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f>CA225-CB225</f>
        <v>0</v>
      </c>
      <c r="CJ225" s="3" t="str">
        <f>CI225/CB225</f>
        <v>0</v>
      </c>
      <c r="CK225" s="2">
        <f>CB225-CC225</f>
        <v>0</v>
      </c>
      <c r="CL225" s="3" t="str">
        <f>CK225/CC225</f>
        <v>0</v>
      </c>
      <c r="CM225" s="2">
        <f>CC225-CD225</f>
        <v>0</v>
      </c>
      <c r="CN225" s="3" t="str">
        <f>CM225/CD225</f>
        <v>0</v>
      </c>
      <c r="CO225" s="2">
        <f>CD225-CE225</f>
        <v>0</v>
      </c>
      <c r="CP225" s="3" t="str">
        <f>CO225/CE225</f>
        <v>0</v>
      </c>
      <c r="CQ225" s="2">
        <f>CE225-CF225</f>
        <v>0</v>
      </c>
      <c r="CR225" s="3" t="str">
        <f>CQ225/CF225</f>
        <v>0</v>
      </c>
      <c r="CS225" s="2">
        <f>CF225-CG225</f>
        <v>0</v>
      </c>
      <c r="CT225" s="3" t="str">
        <f>CS225/CG225</f>
        <v>0</v>
      </c>
      <c r="CU225" s="2">
        <f>CG225-CH225</f>
        <v>0</v>
      </c>
      <c r="CV225" s="3" t="str">
        <f>CU225/CH225</f>
        <v>0</v>
      </c>
      <c r="CW225" s="2"/>
      <c r="CX225" s="3"/>
      <c r="CY225" s="3"/>
      <c r="CZ225" s="11" t="s">
        <v>245</v>
      </c>
      <c r="DA225" s="2">
        <f>AS225-CA225</f>
        <v>199161</v>
      </c>
      <c r="DB225" s="2">
        <f>AT225-CB225</f>
        <v>233352</v>
      </c>
      <c r="DC225" s="2">
        <f>AU225-CC225</f>
        <v>254017</v>
      </c>
      <c r="DD225" s="2">
        <f>AV225-CD225</f>
        <v>382096</v>
      </c>
      <c r="DE225" s="2">
        <f>AW225-CE225</f>
        <v>521686</v>
      </c>
      <c r="DF225" s="2">
        <f>AX225-CF225</f>
        <v>262637</v>
      </c>
      <c r="DG225" s="2">
        <f>AY225-CG225</f>
        <v>172963</v>
      </c>
      <c r="DH225" s="2">
        <f>AZ225-CH225</f>
        <v>28400</v>
      </c>
      <c r="DI225" s="2"/>
      <c r="DJ225" s="9" t="s">
        <v>245</v>
      </c>
      <c r="DK225" s="4">
        <f>AS225/K225</f>
        <v>1</v>
      </c>
      <c r="DL225" s="4">
        <f>AT225/L225</f>
        <v>1</v>
      </c>
      <c r="DM225" s="4">
        <f>AU225/M225</f>
        <v>1</v>
      </c>
      <c r="DN225" s="4">
        <f>AV225/N225</f>
        <v>1</v>
      </c>
      <c r="DO225" s="4">
        <f>AW225/O225</f>
        <v>1</v>
      </c>
      <c r="DP225" s="4">
        <f>AX225/P225</f>
        <v>1</v>
      </c>
      <c r="DQ225" s="4">
        <f>AY225/Q225</f>
        <v>1</v>
      </c>
      <c r="DR225" s="4">
        <f>AZ225/R225</f>
        <v>1</v>
      </c>
      <c r="DS225" s="4"/>
    </row>
    <row r="226" spans="1:130">
      <c r="A226" s="6">
        <f>(C226-B226)</f>
        <v>-114</v>
      </c>
      <c r="B226" s="6">
        <f>RANK(K226,K3:K390)</f>
        <v>224</v>
      </c>
      <c r="C226" s="6">
        <f>RANK(L226,L3:L390)</f>
        <v>110</v>
      </c>
      <c r="D226" s="6">
        <f>RANK(M226,M3:M390)</f>
        <v>162</v>
      </c>
      <c r="E226" s="6">
        <f>RANK(N226,N3:N390)</f>
        <v>155</v>
      </c>
      <c r="F226" s="6">
        <f>RANK(O226,O3:O390)</f>
        <v>200</v>
      </c>
      <c r="G226" s="6">
        <f>RANK(P226,P3:P390)</f>
        <v>201</v>
      </c>
      <c r="H226" s="6">
        <f>RANK(Q226,Q3:Q390)</f>
        <v>219</v>
      </c>
      <c r="I226" s="6">
        <f>RANK(R226,R3:R390)</f>
        <v>213</v>
      </c>
      <c r="J226" s="10" t="s">
        <v>246</v>
      </c>
      <c r="K226" s="2">
        <v>195558</v>
      </c>
      <c r="L226" s="2">
        <v>28145813</v>
      </c>
      <c r="M226" s="2">
        <v>4474297</v>
      </c>
      <c r="N226" s="2">
        <v>5255791</v>
      </c>
      <c r="O226" s="2">
        <v>1167123</v>
      </c>
      <c r="P226" s="2">
        <v>1051565</v>
      </c>
      <c r="Q226" s="2">
        <v>456876</v>
      </c>
      <c r="R226" s="2">
        <v>467713</v>
      </c>
      <c r="S226" s="2">
        <f>K226-L226</f>
        <v>-27950255</v>
      </c>
      <c r="T226" s="3">
        <f>S226/L226</f>
        <v>-0.99305196833362</v>
      </c>
      <c r="U226" s="2">
        <f>L226-M226</f>
        <v>23671516</v>
      </c>
      <c r="V226" s="3">
        <f>U226/M226</f>
        <v>5.2905553654574</v>
      </c>
      <c r="W226" s="2">
        <f>M226-N226</f>
        <v>-781494</v>
      </c>
      <c r="X226" s="3">
        <f>W226/N226</f>
        <v>-0.14869198565925</v>
      </c>
      <c r="Y226" s="2">
        <f>N226-O226</f>
        <v>4088668</v>
      </c>
      <c r="Z226" s="3">
        <f>Y226/O226</f>
        <v>3.5032023188644</v>
      </c>
      <c r="AA226" s="2">
        <f>O226-P226</f>
        <v>115558</v>
      </c>
      <c r="AB226" s="3">
        <f>AA226/P226</f>
        <v>0.10989144750919</v>
      </c>
      <c r="AC226" s="2">
        <f>P226-Q226</f>
        <v>594689</v>
      </c>
      <c r="AD226" s="3">
        <f>AC226/Q226</f>
        <v>1.3016420210298</v>
      </c>
      <c r="AE226" s="2">
        <f>Q226-R226</f>
        <v>-10837</v>
      </c>
      <c r="AF226" s="3">
        <f>AE226/R226</f>
        <v>-0.023170191976704</v>
      </c>
      <c r="AG226" s="2"/>
      <c r="AH226" s="3"/>
      <c r="AI226" s="7">
        <f>(AK226-AJ226)</f>
        <v>-3</v>
      </c>
      <c r="AJ226" s="6">
        <f>RANK(AS226,AS3:AS390)</f>
        <v>195</v>
      </c>
      <c r="AK226" s="6">
        <f>RANK(AT226,AT3:AT390)</f>
        <v>192</v>
      </c>
      <c r="AL226" s="6">
        <f>RANK(AU226,AU3:AU390)</f>
        <v>220</v>
      </c>
      <c r="AM226" s="6">
        <f>RANK(AV226,AV3:AV390)</f>
        <v>227</v>
      </c>
      <c r="AN226" s="6">
        <f>RANK(AW226,AW3:AW390)</f>
        <v>223</v>
      </c>
      <c r="AO226" s="6">
        <f>RANK(AX226,AX3:AX390)</f>
        <v>214</v>
      </c>
      <c r="AP226" s="6">
        <f>RANK(AY226,AY3:AY390)</f>
        <v>225</v>
      </c>
      <c r="AQ226" s="6">
        <f>RANK(AZ226,AZ3:AZ390)</f>
        <v>215</v>
      </c>
      <c r="AR226" s="10" t="s">
        <v>246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f>AS226-AT226</f>
        <v>0</v>
      </c>
      <c r="BB226" s="3" t="str">
        <f>BA226/AT226</f>
        <v>0</v>
      </c>
      <c r="BC226" s="2">
        <f>AT226-AU226</f>
        <v>0</v>
      </c>
      <c r="BD226" s="3" t="str">
        <f>BC226/AU226</f>
        <v>0</v>
      </c>
      <c r="BE226" s="2">
        <f>AU226-AV226</f>
        <v>0</v>
      </c>
      <c r="BF226" s="3" t="str">
        <f>BE226/AV226</f>
        <v>0</v>
      </c>
      <c r="BG226" s="2">
        <f>AV226-AW226</f>
        <v>0</v>
      </c>
      <c r="BH226" s="3" t="str">
        <f>BG226/AW226</f>
        <v>0</v>
      </c>
      <c r="BI226" s="2">
        <f>AW226-AX226</f>
        <v>0</v>
      </c>
      <c r="BJ226" s="3" t="str">
        <f>BI226/AX226</f>
        <v>0</v>
      </c>
      <c r="BK226" s="2">
        <f>AX226-AY226</f>
        <v>0</v>
      </c>
      <c r="BL226" s="3" t="str">
        <f>BK226/AY226</f>
        <v>0</v>
      </c>
      <c r="BM226" s="2">
        <f>AY226-AZ226</f>
        <v>0</v>
      </c>
      <c r="BN226" s="3" t="str">
        <f>BM226/AZ226</f>
        <v>0</v>
      </c>
      <c r="BO226" s="2"/>
      <c r="BP226" s="3"/>
      <c r="BQ226" s="8">
        <f>(BS226-BR226)</f>
        <v>-103</v>
      </c>
      <c r="BR226" s="6">
        <f>RANK(CA226,CA3:CA390)</f>
        <v>190</v>
      </c>
      <c r="BS226" s="6">
        <f>RANK(CB226,CB3:CB390)</f>
        <v>87</v>
      </c>
      <c r="BT226" s="6">
        <f>RANK(CC226,CC3:CC390)</f>
        <v>130</v>
      </c>
      <c r="BU226" s="6">
        <f>RANK(CD226,CD3:CD390)</f>
        <v>125</v>
      </c>
      <c r="BV226" s="6">
        <f>RANK(CE226,CE3:CE390)</f>
        <v>154</v>
      </c>
      <c r="BW226" s="6">
        <f>RANK(CF226,CF3:CF390)</f>
        <v>156</v>
      </c>
      <c r="BX226" s="6">
        <f>RANK(CG226,CG3:CG390)</f>
        <v>173</v>
      </c>
      <c r="BY226" s="6">
        <f>RANK(CH226,CH3:CH390)</f>
        <v>170</v>
      </c>
      <c r="BZ226" s="10" t="s">
        <v>246</v>
      </c>
      <c r="CA226" s="2">
        <v>195558</v>
      </c>
      <c r="CB226" s="2">
        <v>28145813</v>
      </c>
      <c r="CC226" s="2">
        <v>4474297</v>
      </c>
      <c r="CD226" s="2">
        <v>5255791</v>
      </c>
      <c r="CE226" s="2">
        <v>1167123</v>
      </c>
      <c r="CF226" s="2">
        <v>1051565</v>
      </c>
      <c r="CG226" s="2">
        <v>456876</v>
      </c>
      <c r="CH226" s="2">
        <v>467713</v>
      </c>
      <c r="CI226" s="2">
        <f>CA226-CB226</f>
        <v>-27950255</v>
      </c>
      <c r="CJ226" s="3">
        <f>CI226/CB226</f>
        <v>-0.99305196833362</v>
      </c>
      <c r="CK226" s="2">
        <f>CB226-CC226</f>
        <v>23671516</v>
      </c>
      <c r="CL226" s="3">
        <f>CK226/CC226</f>
        <v>5.2905553654574</v>
      </c>
      <c r="CM226" s="2">
        <f>CC226-CD226</f>
        <v>-781494</v>
      </c>
      <c r="CN226" s="3">
        <f>CM226/CD226</f>
        <v>-0.14869198565925</v>
      </c>
      <c r="CO226" s="2">
        <f>CD226-CE226</f>
        <v>4088668</v>
      </c>
      <c r="CP226" s="3">
        <f>CO226/CE226</f>
        <v>3.5032023188644</v>
      </c>
      <c r="CQ226" s="2">
        <f>CE226-CF226</f>
        <v>115558</v>
      </c>
      <c r="CR226" s="3">
        <f>CQ226/CF226</f>
        <v>0.10989144750919</v>
      </c>
      <c r="CS226" s="2">
        <f>CF226-CG226</f>
        <v>594689</v>
      </c>
      <c r="CT226" s="3">
        <f>CS226/CG226</f>
        <v>1.3016420210298</v>
      </c>
      <c r="CU226" s="2">
        <f>CG226-CH226</f>
        <v>-10837</v>
      </c>
      <c r="CV226" s="3">
        <f>CU226/CH226</f>
        <v>-0.023170191976704</v>
      </c>
      <c r="CW226" s="2"/>
      <c r="CX226" s="3"/>
      <c r="CY226" s="3"/>
      <c r="CZ226" s="11" t="s">
        <v>246</v>
      </c>
      <c r="DA226" s="2">
        <f>AS226-CA226</f>
        <v>-195558</v>
      </c>
      <c r="DB226" s="2">
        <f>AT226-CB226</f>
        <v>-28145813</v>
      </c>
      <c r="DC226" s="2">
        <f>AU226-CC226</f>
        <v>-4474297</v>
      </c>
      <c r="DD226" s="2">
        <f>AV226-CD226</f>
        <v>-5255791</v>
      </c>
      <c r="DE226" s="2">
        <f>AW226-CE226</f>
        <v>-1167123</v>
      </c>
      <c r="DF226" s="2">
        <f>AX226-CF226</f>
        <v>-1051565</v>
      </c>
      <c r="DG226" s="2">
        <f>AY226-CG226</f>
        <v>-456876</v>
      </c>
      <c r="DH226" s="2">
        <f>AZ226-CH226</f>
        <v>-467713</v>
      </c>
      <c r="DI226" s="2"/>
      <c r="DJ226" s="9" t="s">
        <v>246</v>
      </c>
      <c r="DK226" s="4">
        <f>AS226/K226</f>
        <v>0</v>
      </c>
      <c r="DL226" s="4">
        <f>AT226/L226</f>
        <v>0</v>
      </c>
      <c r="DM226" s="4">
        <f>AU226/M226</f>
        <v>0</v>
      </c>
      <c r="DN226" s="4">
        <f>AV226/N226</f>
        <v>0</v>
      </c>
      <c r="DO226" s="4">
        <f>AW226/O226</f>
        <v>0</v>
      </c>
      <c r="DP226" s="4">
        <f>AX226/P226</f>
        <v>0</v>
      </c>
      <c r="DQ226" s="4">
        <f>AY226/Q226</f>
        <v>0</v>
      </c>
      <c r="DR226" s="4">
        <f>AZ226/R226</f>
        <v>0</v>
      </c>
      <c r="DS226" s="4"/>
    </row>
    <row r="227" spans="1:130">
      <c r="A227" s="6">
        <f>(C227-B227)</f>
        <v>-11</v>
      </c>
      <c r="B227" s="6">
        <f>RANK(K227,K3:K390)</f>
        <v>225</v>
      </c>
      <c r="C227" s="6">
        <f>RANK(L227,L3:L390)</f>
        <v>214</v>
      </c>
      <c r="D227" s="6">
        <f>RANK(M227,M3:M390)</f>
        <v>216</v>
      </c>
      <c r="E227" s="6">
        <f>RANK(N227,N3:N390)</f>
        <v>263</v>
      </c>
      <c r="F227" s="6">
        <f>RANK(O227,O3:O390)</f>
        <v>265</v>
      </c>
      <c r="G227" s="6">
        <f>RANK(P227,P3:P390)</f>
        <v>261</v>
      </c>
      <c r="H227" s="6">
        <f>RANK(Q227,Q3:Q390)</f>
        <v>254</v>
      </c>
      <c r="I227" s="6">
        <f>RANK(R227,R3:R390)</f>
        <v>280</v>
      </c>
      <c r="J227" s="10" t="s">
        <v>247</v>
      </c>
      <c r="K227" s="2">
        <v>175389</v>
      </c>
      <c r="L227" s="2">
        <v>414507</v>
      </c>
      <c r="M227" s="2">
        <v>558148</v>
      </c>
      <c r="N227" s="2">
        <v>70237</v>
      </c>
      <c r="O227" s="2">
        <v>79672</v>
      </c>
      <c r="P227" s="2">
        <v>62654</v>
      </c>
      <c r="Q227" s="2">
        <v>112810</v>
      </c>
      <c r="R227" s="2">
        <v>12115</v>
      </c>
      <c r="S227" s="2">
        <f>K227-L227</f>
        <v>-239118</v>
      </c>
      <c r="T227" s="3">
        <f>S227/L227</f>
        <v>-0.57687324942643</v>
      </c>
      <c r="U227" s="2">
        <f>L227-M227</f>
        <v>-143641</v>
      </c>
      <c r="V227" s="3">
        <f>U227/M227</f>
        <v>-0.25735288848119</v>
      </c>
      <c r="W227" s="2">
        <f>M227-N227</f>
        <v>487911</v>
      </c>
      <c r="X227" s="3">
        <f>W227/N227</f>
        <v>6.9466378119794</v>
      </c>
      <c r="Y227" s="2">
        <f>N227-O227</f>
        <v>-9435</v>
      </c>
      <c r="Z227" s="3">
        <f>Y227/O227</f>
        <v>-0.11842303444121</v>
      </c>
      <c r="AA227" s="2">
        <f>O227-P227</f>
        <v>17018</v>
      </c>
      <c r="AB227" s="3">
        <f>AA227/P227</f>
        <v>0.27161873144572</v>
      </c>
      <c r="AC227" s="2">
        <f>P227-Q227</f>
        <v>-50156</v>
      </c>
      <c r="AD227" s="3">
        <f>AC227/Q227</f>
        <v>-0.44460597464764</v>
      </c>
      <c r="AE227" s="2">
        <f>Q227-R227</f>
        <v>100695</v>
      </c>
      <c r="AF227" s="3">
        <f>AE227/R227</f>
        <v>8.3115971935617</v>
      </c>
      <c r="AG227" s="2"/>
      <c r="AH227" s="3"/>
      <c r="AI227" s="7">
        <f>(AK227-AJ227)</f>
        <v>-3</v>
      </c>
      <c r="AJ227" s="6">
        <f>RANK(AS227,AS3:AS390)</f>
        <v>195</v>
      </c>
      <c r="AK227" s="6">
        <f>RANK(AT227,AT3:AT390)</f>
        <v>192</v>
      </c>
      <c r="AL227" s="6">
        <f>RANK(AU227,AU3:AU390)</f>
        <v>220</v>
      </c>
      <c r="AM227" s="6">
        <f>RANK(AV227,AV3:AV390)</f>
        <v>227</v>
      </c>
      <c r="AN227" s="6">
        <f>RANK(AW227,AW3:AW390)</f>
        <v>223</v>
      </c>
      <c r="AO227" s="6">
        <f>RANK(AX227,AX3:AX390)</f>
        <v>214</v>
      </c>
      <c r="AP227" s="6">
        <f>RANK(AY227,AY3:AY390)</f>
        <v>225</v>
      </c>
      <c r="AQ227" s="6">
        <f>RANK(AZ227,AZ3:AZ390)</f>
        <v>215</v>
      </c>
      <c r="AR227" s="10" t="s">
        <v>247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f>AS227-AT227</f>
        <v>0</v>
      </c>
      <c r="BB227" s="3" t="str">
        <f>BA227/AT227</f>
        <v>0</v>
      </c>
      <c r="BC227" s="2">
        <f>AT227-AU227</f>
        <v>0</v>
      </c>
      <c r="BD227" s="3" t="str">
        <f>BC227/AU227</f>
        <v>0</v>
      </c>
      <c r="BE227" s="2">
        <f>AU227-AV227</f>
        <v>0</v>
      </c>
      <c r="BF227" s="3" t="str">
        <f>BE227/AV227</f>
        <v>0</v>
      </c>
      <c r="BG227" s="2">
        <f>AV227-AW227</f>
        <v>0</v>
      </c>
      <c r="BH227" s="3" t="str">
        <f>BG227/AW227</f>
        <v>0</v>
      </c>
      <c r="BI227" s="2">
        <f>AW227-AX227</f>
        <v>0</v>
      </c>
      <c r="BJ227" s="3" t="str">
        <f>BI227/AX227</f>
        <v>0</v>
      </c>
      <c r="BK227" s="2">
        <f>AX227-AY227</f>
        <v>0</v>
      </c>
      <c r="BL227" s="3" t="str">
        <f>BK227/AY227</f>
        <v>0</v>
      </c>
      <c r="BM227" s="2">
        <f>AY227-AZ227</f>
        <v>0</v>
      </c>
      <c r="BN227" s="3" t="str">
        <f>BM227/AZ227</f>
        <v>0</v>
      </c>
      <c r="BO227" s="2"/>
      <c r="BP227" s="3"/>
      <c r="BQ227" s="8">
        <f>(BS227-BR227)</f>
        <v>-8</v>
      </c>
      <c r="BR227" s="6">
        <f>RANK(CA227,CA3:CA390)</f>
        <v>191</v>
      </c>
      <c r="BS227" s="6">
        <f>RANK(CB227,CB3:CB390)</f>
        <v>183</v>
      </c>
      <c r="BT227" s="6">
        <f>RANK(CC227,CC3:CC390)</f>
        <v>179</v>
      </c>
      <c r="BU227" s="6">
        <f>RANK(CD227,CD3:CD390)</f>
        <v>222</v>
      </c>
      <c r="BV227" s="6">
        <f>RANK(CE227,CE3:CE390)</f>
        <v>217</v>
      </c>
      <c r="BW227" s="6">
        <f>RANK(CF227,CF3:CF390)</f>
        <v>221</v>
      </c>
      <c r="BX227" s="6">
        <f>RANK(CG227,CG3:CG390)</f>
        <v>208</v>
      </c>
      <c r="BY227" s="6">
        <f>RANK(CH227,CH3:CH390)</f>
        <v>238</v>
      </c>
      <c r="BZ227" s="10" t="s">
        <v>247</v>
      </c>
      <c r="CA227" s="2">
        <v>175389</v>
      </c>
      <c r="CB227" s="2">
        <v>414507</v>
      </c>
      <c r="CC227" s="2">
        <v>558148</v>
      </c>
      <c r="CD227" s="2">
        <v>70237</v>
      </c>
      <c r="CE227" s="2">
        <v>79672</v>
      </c>
      <c r="CF227" s="2">
        <v>62654</v>
      </c>
      <c r="CG227" s="2">
        <v>112810</v>
      </c>
      <c r="CH227" s="2">
        <v>12115</v>
      </c>
      <c r="CI227" s="2">
        <f>CA227-CB227</f>
        <v>-239118</v>
      </c>
      <c r="CJ227" s="3">
        <f>CI227/CB227</f>
        <v>-0.57687324942643</v>
      </c>
      <c r="CK227" s="2">
        <f>CB227-CC227</f>
        <v>-143641</v>
      </c>
      <c r="CL227" s="3">
        <f>CK227/CC227</f>
        <v>-0.25735288848119</v>
      </c>
      <c r="CM227" s="2">
        <f>CC227-CD227</f>
        <v>487911</v>
      </c>
      <c r="CN227" s="3">
        <f>CM227/CD227</f>
        <v>6.9466378119794</v>
      </c>
      <c r="CO227" s="2">
        <f>CD227-CE227</f>
        <v>-9435</v>
      </c>
      <c r="CP227" s="3">
        <f>CO227/CE227</f>
        <v>-0.11842303444121</v>
      </c>
      <c r="CQ227" s="2">
        <f>CE227-CF227</f>
        <v>17018</v>
      </c>
      <c r="CR227" s="3">
        <f>CQ227/CF227</f>
        <v>0.27161873144572</v>
      </c>
      <c r="CS227" s="2">
        <f>CF227-CG227</f>
        <v>-50156</v>
      </c>
      <c r="CT227" s="3">
        <f>CS227/CG227</f>
        <v>-0.44460597464764</v>
      </c>
      <c r="CU227" s="2">
        <f>CG227-CH227</f>
        <v>100695</v>
      </c>
      <c r="CV227" s="3">
        <f>CU227/CH227</f>
        <v>8.3115971935617</v>
      </c>
      <c r="CW227" s="2"/>
      <c r="CX227" s="3"/>
      <c r="CY227" s="3"/>
      <c r="CZ227" s="11" t="s">
        <v>247</v>
      </c>
      <c r="DA227" s="2">
        <f>AS227-CA227</f>
        <v>-175389</v>
      </c>
      <c r="DB227" s="2">
        <f>AT227-CB227</f>
        <v>-414507</v>
      </c>
      <c r="DC227" s="2">
        <f>AU227-CC227</f>
        <v>-558148</v>
      </c>
      <c r="DD227" s="2">
        <f>AV227-CD227</f>
        <v>-70237</v>
      </c>
      <c r="DE227" s="2">
        <f>AW227-CE227</f>
        <v>-79672</v>
      </c>
      <c r="DF227" s="2">
        <f>AX227-CF227</f>
        <v>-62654</v>
      </c>
      <c r="DG227" s="2">
        <f>AY227-CG227</f>
        <v>-112810</v>
      </c>
      <c r="DH227" s="2">
        <f>AZ227-CH227</f>
        <v>-12115</v>
      </c>
      <c r="DI227" s="2"/>
      <c r="DJ227" s="9" t="s">
        <v>247</v>
      </c>
      <c r="DK227" s="4">
        <f>AS227/K227</f>
        <v>0</v>
      </c>
      <c r="DL227" s="4">
        <f>AT227/L227</f>
        <v>0</v>
      </c>
      <c r="DM227" s="4">
        <f>AU227/M227</f>
        <v>0</v>
      </c>
      <c r="DN227" s="4">
        <f>AV227/N227</f>
        <v>0</v>
      </c>
      <c r="DO227" s="4">
        <f>AW227/O227</f>
        <v>0</v>
      </c>
      <c r="DP227" s="4">
        <f>AX227/P227</f>
        <v>0</v>
      </c>
      <c r="DQ227" s="4">
        <f>AY227/Q227</f>
        <v>0</v>
      </c>
      <c r="DR227" s="4">
        <f>AZ227/R227</f>
        <v>0</v>
      </c>
      <c r="DS227" s="4"/>
    </row>
    <row r="228" spans="1:130">
      <c r="A228" s="6">
        <f>(C228-B228)</f>
        <v>22</v>
      </c>
      <c r="B228" s="6">
        <f>RANK(K228,K3:K390)</f>
        <v>226</v>
      </c>
      <c r="C228" s="6">
        <f>RANK(L228,L3:L390)</f>
        <v>248</v>
      </c>
      <c r="D228" s="6">
        <f>RANK(M228,M3:M390)</f>
        <v>228</v>
      </c>
      <c r="E228" s="6">
        <f>RANK(N228,N3:N390)</f>
        <v>228</v>
      </c>
      <c r="F228" s="6">
        <f>RANK(O228,O3:O390)</f>
        <v>225</v>
      </c>
      <c r="G228" s="6">
        <f>RANK(P228,P3:P390)</f>
        <v>219</v>
      </c>
      <c r="H228" s="6">
        <f>RANK(Q228,Q3:Q390)</f>
        <v>202</v>
      </c>
      <c r="I228" s="6">
        <f>RANK(R228,R3:R390)</f>
        <v>211</v>
      </c>
      <c r="J228" s="10" t="s">
        <v>248</v>
      </c>
      <c r="K228" s="2">
        <v>167963</v>
      </c>
      <c r="L228" s="2">
        <v>100589</v>
      </c>
      <c r="M228" s="2">
        <v>292519</v>
      </c>
      <c r="N228" s="2">
        <v>333103</v>
      </c>
      <c r="O228" s="2">
        <v>396099</v>
      </c>
      <c r="P228" s="2">
        <v>440137</v>
      </c>
      <c r="Q228" s="2">
        <v>809459</v>
      </c>
      <c r="R228" s="2">
        <v>491424</v>
      </c>
      <c r="S228" s="2">
        <f>K228-L228</f>
        <v>67374</v>
      </c>
      <c r="T228" s="3">
        <f>S228/L228</f>
        <v>0.66979490799193</v>
      </c>
      <c r="U228" s="2">
        <f>L228-M228</f>
        <v>-191930</v>
      </c>
      <c r="V228" s="3">
        <f>U228/M228</f>
        <v>-0.65612831986982</v>
      </c>
      <c r="W228" s="2">
        <f>M228-N228</f>
        <v>-40584</v>
      </c>
      <c r="X228" s="3">
        <f>W228/N228</f>
        <v>-0.12183618880647</v>
      </c>
      <c r="Y228" s="2">
        <f>N228-O228</f>
        <v>-62996</v>
      </c>
      <c r="Z228" s="3">
        <f>Y228/O228</f>
        <v>-0.15904104781885</v>
      </c>
      <c r="AA228" s="2">
        <f>O228-P228</f>
        <v>-44038</v>
      </c>
      <c r="AB228" s="3">
        <f>AA228/P228</f>
        <v>-0.10005521008232</v>
      </c>
      <c r="AC228" s="2">
        <f>P228-Q228</f>
        <v>-369322</v>
      </c>
      <c r="AD228" s="3">
        <f>AC228/Q228</f>
        <v>-0.45625782158207</v>
      </c>
      <c r="AE228" s="2">
        <f>Q228-R228</f>
        <v>318035</v>
      </c>
      <c r="AF228" s="3">
        <f>AE228/R228</f>
        <v>0.64717026437455</v>
      </c>
      <c r="AG228" s="2"/>
      <c r="AH228" s="3"/>
      <c r="AI228" s="7">
        <f>(AK228-AJ228)</f>
        <v>1</v>
      </c>
      <c r="AJ228" s="6">
        <f>RANK(AS228,AS3:AS390)</f>
        <v>164</v>
      </c>
      <c r="AK228" s="6">
        <f>RANK(AT228,AT3:AT390)</f>
        <v>165</v>
      </c>
      <c r="AL228" s="6">
        <f>RANK(AU228,AU3:AU390)</f>
        <v>154</v>
      </c>
      <c r="AM228" s="6">
        <f>RANK(AV228,AV3:AV390)</f>
        <v>153</v>
      </c>
      <c r="AN228" s="6">
        <f>RANK(AW228,AW3:AW390)</f>
        <v>155</v>
      </c>
      <c r="AO228" s="6">
        <f>RANK(AX228,AX3:AX390)</f>
        <v>154</v>
      </c>
      <c r="AP228" s="6">
        <f>RANK(AY228,AY3:AY390)</f>
        <v>141</v>
      </c>
      <c r="AQ228" s="6">
        <f>RANK(AZ228,AZ3:AZ390)</f>
        <v>146</v>
      </c>
      <c r="AR228" s="10" t="s">
        <v>248</v>
      </c>
      <c r="AS228" s="2">
        <v>120214</v>
      </c>
      <c r="AT228" s="2">
        <v>90820</v>
      </c>
      <c r="AU228" s="2">
        <v>289553</v>
      </c>
      <c r="AV228" s="2">
        <v>323778</v>
      </c>
      <c r="AW228" s="2">
        <v>388203</v>
      </c>
      <c r="AX228" s="2">
        <v>436296</v>
      </c>
      <c r="AY228" s="2">
        <v>809459</v>
      </c>
      <c r="AZ228" s="2">
        <v>491424</v>
      </c>
      <c r="BA228" s="2">
        <f>AS228-AT228</f>
        <v>29394</v>
      </c>
      <c r="BB228" s="3">
        <f>BA228/AT228</f>
        <v>0.32365117815459</v>
      </c>
      <c r="BC228" s="2">
        <f>AT228-AU228</f>
        <v>-198733</v>
      </c>
      <c r="BD228" s="3">
        <f>BC228/AU228</f>
        <v>-0.68634412352834</v>
      </c>
      <c r="BE228" s="2">
        <f>AU228-AV228</f>
        <v>-34225</v>
      </c>
      <c r="BF228" s="3">
        <f>BE228/AV228</f>
        <v>-0.10570514364781</v>
      </c>
      <c r="BG228" s="2">
        <f>AV228-AW228</f>
        <v>-64425</v>
      </c>
      <c r="BH228" s="3">
        <f>BG228/AW228</f>
        <v>-0.16595698642205</v>
      </c>
      <c r="BI228" s="2">
        <f>AW228-AX228</f>
        <v>-48093</v>
      </c>
      <c r="BJ228" s="3">
        <f>BI228/AX228</f>
        <v>-0.11023021068266</v>
      </c>
      <c r="BK228" s="2">
        <f>AX228-AY228</f>
        <v>-373163</v>
      </c>
      <c r="BL228" s="3">
        <f>BK228/AY228</f>
        <v>-0.46100296617865</v>
      </c>
      <c r="BM228" s="2">
        <f>AY228-AZ228</f>
        <v>318035</v>
      </c>
      <c r="BN228" s="3">
        <f>BM228/AZ228</f>
        <v>0.64717026437455</v>
      </c>
      <c r="BO228" s="2"/>
      <c r="BP228" s="3"/>
      <c r="BQ228" s="8">
        <f>(BS228-BR228)</f>
        <v>42</v>
      </c>
      <c r="BR228" s="6">
        <f>RANK(CA228,CA3:CA390)</f>
        <v>216</v>
      </c>
      <c r="BS228" s="6">
        <f>RANK(CB228,CB3:CB390)</f>
        <v>258</v>
      </c>
      <c r="BT228" s="6">
        <f>RANK(CC228,CC3:CC390)</f>
        <v>279</v>
      </c>
      <c r="BU228" s="6">
        <f>RANK(CD228,CD3:CD390)</f>
        <v>259</v>
      </c>
      <c r="BV228" s="6">
        <f>RANK(CE228,CE3:CE390)</f>
        <v>265</v>
      </c>
      <c r="BW228" s="6">
        <f>RANK(CF228,CF3:CF390)</f>
        <v>264</v>
      </c>
      <c r="BX228" s="6">
        <f>RANK(CG228,CG3:CG390)</f>
        <v>278</v>
      </c>
      <c r="BY228" s="6">
        <f>RANK(CH228,CH3:CH390)</f>
        <v>269</v>
      </c>
      <c r="BZ228" s="10" t="s">
        <v>248</v>
      </c>
      <c r="CA228" s="2">
        <v>47749</v>
      </c>
      <c r="CB228" s="2">
        <v>9769</v>
      </c>
      <c r="CC228" s="2">
        <v>2966</v>
      </c>
      <c r="CD228" s="2">
        <v>9325</v>
      </c>
      <c r="CE228" s="2">
        <v>7896</v>
      </c>
      <c r="CF228" s="2">
        <v>3841</v>
      </c>
      <c r="CG228" s="2">
        <v>0</v>
      </c>
      <c r="CH228" s="2">
        <v>0</v>
      </c>
      <c r="CI228" s="2">
        <f>CA228-CB228</f>
        <v>37980</v>
      </c>
      <c r="CJ228" s="3">
        <f>CI228/CB228</f>
        <v>3.8878083734261</v>
      </c>
      <c r="CK228" s="2">
        <f>CB228-CC228</f>
        <v>6803</v>
      </c>
      <c r="CL228" s="3">
        <f>CK228/CC228</f>
        <v>2.2936614969656</v>
      </c>
      <c r="CM228" s="2">
        <f>CC228-CD228</f>
        <v>-6359</v>
      </c>
      <c r="CN228" s="3">
        <f>CM228/CD228</f>
        <v>-0.68193029490617</v>
      </c>
      <c r="CO228" s="2">
        <f>CD228-CE228</f>
        <v>1429</v>
      </c>
      <c r="CP228" s="3">
        <f>CO228/CE228</f>
        <v>0.18097771023303</v>
      </c>
      <c r="CQ228" s="2">
        <f>CE228-CF228</f>
        <v>4055</v>
      </c>
      <c r="CR228" s="3">
        <f>CQ228/CF228</f>
        <v>1.0557146576412</v>
      </c>
      <c r="CS228" s="2">
        <f>CF228-CG228</f>
        <v>3841</v>
      </c>
      <c r="CT228" s="3" t="str">
        <f>CS228/CG228</f>
        <v>0</v>
      </c>
      <c r="CU228" s="2">
        <f>CG228-CH228</f>
        <v>0</v>
      </c>
      <c r="CV228" s="3" t="str">
        <f>CU228/CH228</f>
        <v>0</v>
      </c>
      <c r="CW228" s="2"/>
      <c r="CX228" s="3"/>
      <c r="CY228" s="3"/>
      <c r="CZ228" s="11" t="s">
        <v>248</v>
      </c>
      <c r="DA228" s="2">
        <f>AS228-CA228</f>
        <v>72465</v>
      </c>
      <c r="DB228" s="2">
        <f>AT228-CB228</f>
        <v>81051</v>
      </c>
      <c r="DC228" s="2">
        <f>AU228-CC228</f>
        <v>286587</v>
      </c>
      <c r="DD228" s="2">
        <f>AV228-CD228</f>
        <v>314453</v>
      </c>
      <c r="DE228" s="2">
        <f>AW228-CE228</f>
        <v>380307</v>
      </c>
      <c r="DF228" s="2">
        <f>AX228-CF228</f>
        <v>432455</v>
      </c>
      <c r="DG228" s="2">
        <f>AY228-CG228</f>
        <v>809459</v>
      </c>
      <c r="DH228" s="2">
        <f>AZ228-CH228</f>
        <v>491424</v>
      </c>
      <c r="DI228" s="2"/>
      <c r="DJ228" s="9" t="s">
        <v>248</v>
      </c>
      <c r="DK228" s="4">
        <f>AS228/K228</f>
        <v>0.71571715199181</v>
      </c>
      <c r="DL228" s="4">
        <f>AT228/L228</f>
        <v>0.9028820248735</v>
      </c>
      <c r="DM228" s="4">
        <f>AU228/M228</f>
        <v>0.98986048769482</v>
      </c>
      <c r="DN228" s="4">
        <f>AV228/N228</f>
        <v>0.97200565590823</v>
      </c>
      <c r="DO228" s="4">
        <f>AW228/O228</f>
        <v>0.98006558966319</v>
      </c>
      <c r="DP228" s="4">
        <f>AX228/P228</f>
        <v>0.99127317176243</v>
      </c>
      <c r="DQ228" s="4">
        <f>AY228/Q228</f>
        <v>1</v>
      </c>
      <c r="DR228" s="4">
        <f>AZ228/R228</f>
        <v>1</v>
      </c>
      <c r="DS228" s="4"/>
    </row>
    <row r="229" spans="1:130">
      <c r="A229" s="6">
        <f>(C229-B229)</f>
        <v>0</v>
      </c>
      <c r="B229" s="6">
        <f>RANK(K229,K3:K390)</f>
        <v>227</v>
      </c>
      <c r="C229" s="6">
        <f>RANK(L229,L3:L390)</f>
        <v>227</v>
      </c>
      <c r="D229" s="6">
        <f>RANK(M229,M3:M390)</f>
        <v>246</v>
      </c>
      <c r="E229" s="6">
        <f>RANK(N229,N3:N390)</f>
        <v>232</v>
      </c>
      <c r="F229" s="6">
        <f>RANK(O229,O3:O390)</f>
        <v>210</v>
      </c>
      <c r="G229" s="6">
        <f>RANK(P229,P3:P390)</f>
        <v>218</v>
      </c>
      <c r="H229" s="6">
        <f>RANK(Q229,Q3:Q390)</f>
        <v>209</v>
      </c>
      <c r="I229" s="6">
        <f>RANK(R229,R3:R390)</f>
        <v>206</v>
      </c>
      <c r="J229" s="10" t="s">
        <v>249</v>
      </c>
      <c r="K229" s="2">
        <v>164461</v>
      </c>
      <c r="L229" s="2">
        <v>233068</v>
      </c>
      <c r="M229" s="2">
        <v>162565</v>
      </c>
      <c r="N229" s="2">
        <v>296592</v>
      </c>
      <c r="O229" s="2">
        <v>595979</v>
      </c>
      <c r="P229" s="2">
        <v>440455</v>
      </c>
      <c r="Q229" s="2">
        <v>609392</v>
      </c>
      <c r="R229" s="2">
        <v>604172</v>
      </c>
      <c r="S229" s="2">
        <f>K229-L229</f>
        <v>-68607</v>
      </c>
      <c r="T229" s="3">
        <f>S229/L229</f>
        <v>-0.29436473475552</v>
      </c>
      <c r="U229" s="2">
        <f>L229-M229</f>
        <v>70503</v>
      </c>
      <c r="V229" s="3">
        <f>U229/M229</f>
        <v>0.43369113892904</v>
      </c>
      <c r="W229" s="2">
        <f>M229-N229</f>
        <v>-134027</v>
      </c>
      <c r="X229" s="3">
        <f>W229/N229</f>
        <v>-0.45189013864164</v>
      </c>
      <c r="Y229" s="2">
        <f>N229-O229</f>
        <v>-299387</v>
      </c>
      <c r="Z229" s="3">
        <f>Y229/O229</f>
        <v>-0.50234488127937</v>
      </c>
      <c r="AA229" s="2">
        <f>O229-P229</f>
        <v>155524</v>
      </c>
      <c r="AB229" s="3">
        <f>AA229/P229</f>
        <v>0.35309850041434</v>
      </c>
      <c r="AC229" s="2">
        <f>P229-Q229</f>
        <v>-168937</v>
      </c>
      <c r="AD229" s="3">
        <f>AC229/Q229</f>
        <v>-0.27722221492898</v>
      </c>
      <c r="AE229" s="2">
        <f>Q229-R229</f>
        <v>5220</v>
      </c>
      <c r="AF229" s="3">
        <f>AE229/R229</f>
        <v>0.0086399237303284</v>
      </c>
      <c r="AG229" s="2"/>
      <c r="AH229" s="3"/>
      <c r="AI229" s="7">
        <f>(AK229-AJ229)</f>
        <v>-3</v>
      </c>
      <c r="AJ229" s="6">
        <f>RANK(AS229,AS3:AS390)</f>
        <v>195</v>
      </c>
      <c r="AK229" s="6">
        <f>RANK(AT229,AT3:AT390)</f>
        <v>192</v>
      </c>
      <c r="AL229" s="6">
        <f>RANK(AU229,AU3:AU390)</f>
        <v>220</v>
      </c>
      <c r="AM229" s="6">
        <f>RANK(AV229,AV3:AV390)</f>
        <v>227</v>
      </c>
      <c r="AN229" s="6">
        <f>RANK(AW229,AW3:AW390)</f>
        <v>216</v>
      </c>
      <c r="AO229" s="6">
        <f>RANK(AX229,AX3:AX390)</f>
        <v>214</v>
      </c>
      <c r="AP229" s="6">
        <f>RANK(AY229,AY3:AY390)</f>
        <v>225</v>
      </c>
      <c r="AQ229" s="6">
        <f>RANK(AZ229,AZ3:AZ390)</f>
        <v>163</v>
      </c>
      <c r="AR229" s="10" t="s">
        <v>249</v>
      </c>
      <c r="AS229" s="2">
        <v>0</v>
      </c>
      <c r="AT229" s="2">
        <v>0</v>
      </c>
      <c r="AU229" s="2">
        <v>0</v>
      </c>
      <c r="AV229" s="2">
        <v>0</v>
      </c>
      <c r="AW229" s="2">
        <v>5600</v>
      </c>
      <c r="AX229" s="2">
        <v>0</v>
      </c>
      <c r="AY229" s="2">
        <v>0</v>
      </c>
      <c r="AZ229" s="2">
        <v>174821</v>
      </c>
      <c r="BA229" s="2">
        <f>AS229-AT229</f>
        <v>0</v>
      </c>
      <c r="BB229" s="3" t="str">
        <f>BA229/AT229</f>
        <v>0</v>
      </c>
      <c r="BC229" s="2">
        <f>AT229-AU229</f>
        <v>0</v>
      </c>
      <c r="BD229" s="3" t="str">
        <f>BC229/AU229</f>
        <v>0</v>
      </c>
      <c r="BE229" s="2">
        <f>AU229-AV229</f>
        <v>0</v>
      </c>
      <c r="BF229" s="3" t="str">
        <f>BE229/AV229</f>
        <v>0</v>
      </c>
      <c r="BG229" s="2">
        <f>AV229-AW229</f>
        <v>-5600</v>
      </c>
      <c r="BH229" s="3">
        <f>BG229/AW229</f>
        <v>-1</v>
      </c>
      <c r="BI229" s="2">
        <f>AW229-AX229</f>
        <v>5600</v>
      </c>
      <c r="BJ229" s="3" t="str">
        <f>BI229/AX229</f>
        <v>0</v>
      </c>
      <c r="BK229" s="2">
        <f>AX229-AY229</f>
        <v>0</v>
      </c>
      <c r="BL229" s="3" t="str">
        <f>BK229/AY229</f>
        <v>0</v>
      </c>
      <c r="BM229" s="2">
        <f>AY229-AZ229</f>
        <v>-174821</v>
      </c>
      <c r="BN229" s="3">
        <f>BM229/AZ229</f>
        <v>-1</v>
      </c>
      <c r="BO229" s="2"/>
      <c r="BP229" s="3"/>
      <c r="BQ229" s="8">
        <f>(BS229-BR229)</f>
        <v>5</v>
      </c>
      <c r="BR229" s="6">
        <f>RANK(CA229,CA3:CA390)</f>
        <v>192</v>
      </c>
      <c r="BS229" s="6">
        <f>RANK(CB229,CB3:CB390)</f>
        <v>197</v>
      </c>
      <c r="BT229" s="6">
        <f>RANK(CC229,CC3:CC390)</f>
        <v>207</v>
      </c>
      <c r="BU229" s="6">
        <f>RANK(CD229,CD3:CD390)</f>
        <v>197</v>
      </c>
      <c r="BV229" s="6">
        <f>RANK(CE229,CE3:CE390)</f>
        <v>167</v>
      </c>
      <c r="BW229" s="6">
        <f>RANK(CF229,CF3:CF390)</f>
        <v>177</v>
      </c>
      <c r="BX229" s="6">
        <f>RANK(CG229,CG3:CG390)</f>
        <v>164</v>
      </c>
      <c r="BY229" s="6">
        <f>RANK(CH229,CH3:CH390)</f>
        <v>173</v>
      </c>
      <c r="BZ229" s="10" t="s">
        <v>249</v>
      </c>
      <c r="CA229" s="2">
        <v>164461</v>
      </c>
      <c r="CB229" s="2">
        <v>233068</v>
      </c>
      <c r="CC229" s="2">
        <v>162565</v>
      </c>
      <c r="CD229" s="2">
        <v>296592</v>
      </c>
      <c r="CE229" s="2">
        <v>590379</v>
      </c>
      <c r="CF229" s="2">
        <v>440455</v>
      </c>
      <c r="CG229" s="2">
        <v>609392</v>
      </c>
      <c r="CH229" s="2">
        <v>429351</v>
      </c>
      <c r="CI229" s="2">
        <f>CA229-CB229</f>
        <v>-68607</v>
      </c>
      <c r="CJ229" s="3">
        <f>CI229/CB229</f>
        <v>-0.29436473475552</v>
      </c>
      <c r="CK229" s="2">
        <f>CB229-CC229</f>
        <v>70503</v>
      </c>
      <c r="CL229" s="3">
        <f>CK229/CC229</f>
        <v>0.43369113892904</v>
      </c>
      <c r="CM229" s="2">
        <f>CC229-CD229</f>
        <v>-134027</v>
      </c>
      <c r="CN229" s="3">
        <f>CM229/CD229</f>
        <v>-0.45189013864164</v>
      </c>
      <c r="CO229" s="2">
        <f>CD229-CE229</f>
        <v>-293787</v>
      </c>
      <c r="CP229" s="3">
        <f>CO229/CE229</f>
        <v>-0.49762440737221</v>
      </c>
      <c r="CQ229" s="2">
        <f>CE229-CF229</f>
        <v>149924</v>
      </c>
      <c r="CR229" s="3">
        <f>CQ229/CF229</f>
        <v>0.34038437524832</v>
      </c>
      <c r="CS229" s="2">
        <f>CF229-CG229</f>
        <v>-168937</v>
      </c>
      <c r="CT229" s="3">
        <f>CS229/CG229</f>
        <v>-0.27722221492898</v>
      </c>
      <c r="CU229" s="2">
        <f>CG229-CH229</f>
        <v>180041</v>
      </c>
      <c r="CV229" s="3">
        <f>CU229/CH229</f>
        <v>0.41933290012135</v>
      </c>
      <c r="CW229" s="2"/>
      <c r="CX229" s="3"/>
      <c r="CY229" s="3"/>
      <c r="CZ229" s="11" t="s">
        <v>249</v>
      </c>
      <c r="DA229" s="2">
        <f>AS229-CA229</f>
        <v>-164461</v>
      </c>
      <c r="DB229" s="2">
        <f>AT229-CB229</f>
        <v>-233068</v>
      </c>
      <c r="DC229" s="2">
        <f>AU229-CC229</f>
        <v>-162565</v>
      </c>
      <c r="DD229" s="2">
        <f>AV229-CD229</f>
        <v>-296592</v>
      </c>
      <c r="DE229" s="2">
        <f>AW229-CE229</f>
        <v>-584779</v>
      </c>
      <c r="DF229" s="2">
        <f>AX229-CF229</f>
        <v>-440455</v>
      </c>
      <c r="DG229" s="2">
        <f>AY229-CG229</f>
        <v>-609392</v>
      </c>
      <c r="DH229" s="2">
        <f>AZ229-CH229</f>
        <v>-254530</v>
      </c>
      <c r="DI229" s="2"/>
      <c r="DJ229" s="9" t="s">
        <v>249</v>
      </c>
      <c r="DK229" s="4">
        <f>AS229/K229</f>
        <v>0</v>
      </c>
      <c r="DL229" s="4">
        <f>AT229/L229</f>
        <v>0</v>
      </c>
      <c r="DM229" s="4">
        <f>AU229/M229</f>
        <v>0</v>
      </c>
      <c r="DN229" s="4">
        <f>AV229/N229</f>
        <v>0</v>
      </c>
      <c r="DO229" s="4">
        <f>AW229/O229</f>
        <v>0.0093963042321961</v>
      </c>
      <c r="DP229" s="4">
        <f>AX229/P229</f>
        <v>0</v>
      </c>
      <c r="DQ229" s="4">
        <f>AY229/Q229</f>
        <v>0</v>
      </c>
      <c r="DR229" s="4">
        <f>AZ229/R229</f>
        <v>0.28935634223367</v>
      </c>
      <c r="DS229" s="4"/>
    </row>
    <row r="230" spans="1:130">
      <c r="A230" s="6">
        <f>(C230-B230)</f>
        <v>25</v>
      </c>
      <c r="B230" s="6">
        <f>RANK(K230,K3:K390)</f>
        <v>228</v>
      </c>
      <c r="C230" s="6">
        <f>RANK(L230,L3:L390)</f>
        <v>253</v>
      </c>
      <c r="D230" s="6">
        <f>RANK(M230,M3:M390)</f>
        <v>280</v>
      </c>
      <c r="E230" s="6">
        <f>RANK(N230,N3:N390)</f>
        <v>259</v>
      </c>
      <c r="F230" s="6">
        <f>RANK(O230,O3:O390)</f>
        <v>234</v>
      </c>
      <c r="G230" s="6">
        <f>RANK(P230,P3:P390)</f>
        <v>182</v>
      </c>
      <c r="H230" s="6">
        <f>RANK(Q230,Q3:Q390)</f>
        <v>194</v>
      </c>
      <c r="I230" s="6">
        <f>RANK(R230,R3:R390)</f>
        <v>207</v>
      </c>
      <c r="J230" s="10" t="s">
        <v>250</v>
      </c>
      <c r="K230" s="2">
        <v>150619</v>
      </c>
      <c r="L230" s="2">
        <v>85414</v>
      </c>
      <c r="M230" s="2">
        <v>29835</v>
      </c>
      <c r="N230" s="2">
        <v>102040</v>
      </c>
      <c r="O230" s="2">
        <v>303186</v>
      </c>
      <c r="P230" s="2">
        <v>2366336</v>
      </c>
      <c r="Q230" s="2">
        <v>1042816</v>
      </c>
      <c r="R230" s="2">
        <v>570121</v>
      </c>
      <c r="S230" s="2">
        <f>K230-L230</f>
        <v>65205</v>
      </c>
      <c r="T230" s="3">
        <f>S230/L230</f>
        <v>0.76339944271431</v>
      </c>
      <c r="U230" s="2">
        <f>L230-M230</f>
        <v>55579</v>
      </c>
      <c r="V230" s="3">
        <f>U230/M230</f>
        <v>1.8628791687615</v>
      </c>
      <c r="W230" s="2">
        <f>M230-N230</f>
        <v>-72205</v>
      </c>
      <c r="X230" s="3">
        <f>W230/N230</f>
        <v>-0.70761466091729</v>
      </c>
      <c r="Y230" s="2">
        <f>N230-O230</f>
        <v>-201146</v>
      </c>
      <c r="Z230" s="3">
        <f>Y230/O230</f>
        <v>-0.66344092405322</v>
      </c>
      <c r="AA230" s="2">
        <f>O230-P230</f>
        <v>-2063150</v>
      </c>
      <c r="AB230" s="3">
        <f>AA230/P230</f>
        <v>-0.8718753380754</v>
      </c>
      <c r="AC230" s="2">
        <f>P230-Q230</f>
        <v>1323520</v>
      </c>
      <c r="AD230" s="3">
        <f>AC230/Q230</f>
        <v>1.2691788388364</v>
      </c>
      <c r="AE230" s="2">
        <f>Q230-R230</f>
        <v>472695</v>
      </c>
      <c r="AF230" s="3">
        <f>AE230/R230</f>
        <v>0.8291134688952</v>
      </c>
      <c r="AG230" s="2"/>
      <c r="AH230" s="3"/>
      <c r="AI230" s="7">
        <f>(AK230-AJ230)</f>
        <v>1</v>
      </c>
      <c r="AJ230" s="6">
        <f>RANK(AS230,AS3:AS390)</f>
        <v>165</v>
      </c>
      <c r="AK230" s="6">
        <f>RANK(AT230,AT3:AT390)</f>
        <v>166</v>
      </c>
      <c r="AL230" s="6">
        <f>RANK(AU230,AU3:AU390)</f>
        <v>195</v>
      </c>
      <c r="AM230" s="6">
        <f>RANK(AV230,AV3:AV390)</f>
        <v>181</v>
      </c>
      <c r="AN230" s="6">
        <f>RANK(AW230,AW3:AW390)</f>
        <v>157</v>
      </c>
      <c r="AO230" s="6">
        <f>RANK(AX230,AX3:AX390)</f>
        <v>135</v>
      </c>
      <c r="AP230" s="6">
        <f>RANK(AY230,AY3:AY390)</f>
        <v>138</v>
      </c>
      <c r="AQ230" s="6">
        <f>RANK(AZ230,AZ3:AZ390)</f>
        <v>149</v>
      </c>
      <c r="AR230" s="10" t="s">
        <v>250</v>
      </c>
      <c r="AS230" s="2">
        <v>111619</v>
      </c>
      <c r="AT230" s="2">
        <v>85414</v>
      </c>
      <c r="AU230" s="2">
        <v>29835</v>
      </c>
      <c r="AV230" s="2">
        <v>102040</v>
      </c>
      <c r="AW230" s="2">
        <v>288195</v>
      </c>
      <c r="AX230" s="2">
        <v>2034056</v>
      </c>
      <c r="AY230" s="2">
        <v>1042816</v>
      </c>
      <c r="AZ230" s="2">
        <v>384001</v>
      </c>
      <c r="BA230" s="2">
        <f>AS230-AT230</f>
        <v>26205</v>
      </c>
      <c r="BB230" s="3">
        <f>BA230/AT230</f>
        <v>0.30679982204322</v>
      </c>
      <c r="BC230" s="2">
        <f>AT230-AU230</f>
        <v>55579</v>
      </c>
      <c r="BD230" s="3">
        <f>BC230/AU230</f>
        <v>1.8628791687615</v>
      </c>
      <c r="BE230" s="2">
        <f>AU230-AV230</f>
        <v>-72205</v>
      </c>
      <c r="BF230" s="3">
        <f>BE230/AV230</f>
        <v>-0.70761466091729</v>
      </c>
      <c r="BG230" s="2">
        <f>AV230-AW230</f>
        <v>-186155</v>
      </c>
      <c r="BH230" s="3">
        <f>BG230/AW230</f>
        <v>-0.64593417651243</v>
      </c>
      <c r="BI230" s="2">
        <f>AW230-AX230</f>
        <v>-1745861</v>
      </c>
      <c r="BJ230" s="3">
        <f>BI230/AX230</f>
        <v>-0.85831511030178</v>
      </c>
      <c r="BK230" s="2">
        <f>AX230-AY230</f>
        <v>991240</v>
      </c>
      <c r="BL230" s="3">
        <f>BK230/AY230</f>
        <v>0.95054161040874</v>
      </c>
      <c r="BM230" s="2">
        <f>AY230-AZ230</f>
        <v>658815</v>
      </c>
      <c r="BN230" s="3">
        <f>BM230/AZ230</f>
        <v>1.7156595946365</v>
      </c>
      <c r="BO230" s="2"/>
      <c r="BP230" s="3"/>
      <c r="BQ230" s="8">
        <f>(BS230-BR230)</f>
        <v>66</v>
      </c>
      <c r="BR230" s="6">
        <f>RANK(CA230,CA3:CA390)</f>
        <v>222</v>
      </c>
      <c r="BS230" s="6">
        <f>RANK(CB230,CB3:CB390)</f>
        <v>288</v>
      </c>
      <c r="BT230" s="6">
        <f>RANK(CC230,CC3:CC390)</f>
        <v>284</v>
      </c>
      <c r="BU230" s="6">
        <f>RANK(CD230,CD3:CD390)</f>
        <v>280</v>
      </c>
      <c r="BV230" s="6">
        <f>RANK(CE230,CE3:CE390)</f>
        <v>255</v>
      </c>
      <c r="BW230" s="6">
        <f>RANK(CF230,CF3:CF390)</f>
        <v>181</v>
      </c>
      <c r="BX230" s="6">
        <f>RANK(CG230,CG3:CG390)</f>
        <v>278</v>
      </c>
      <c r="BY230" s="6">
        <f>RANK(CH230,CH3:CH390)</f>
        <v>191</v>
      </c>
      <c r="BZ230" s="10" t="s">
        <v>250</v>
      </c>
      <c r="CA230" s="2">
        <v>39000</v>
      </c>
      <c r="CB230" s="2">
        <v>0</v>
      </c>
      <c r="CC230" s="2">
        <v>0</v>
      </c>
      <c r="CD230" s="2">
        <v>0</v>
      </c>
      <c r="CE230" s="2">
        <v>14991</v>
      </c>
      <c r="CF230" s="2">
        <v>332280</v>
      </c>
      <c r="CG230" s="2">
        <v>0</v>
      </c>
      <c r="CH230" s="2">
        <v>186120</v>
      </c>
      <c r="CI230" s="2">
        <f>CA230-CB230</f>
        <v>39000</v>
      </c>
      <c r="CJ230" s="3" t="str">
        <f>CI230/CB230</f>
        <v>0</v>
      </c>
      <c r="CK230" s="2">
        <f>CB230-CC230</f>
        <v>0</v>
      </c>
      <c r="CL230" s="3" t="str">
        <f>CK230/CC230</f>
        <v>0</v>
      </c>
      <c r="CM230" s="2">
        <f>CC230-CD230</f>
        <v>0</v>
      </c>
      <c r="CN230" s="3" t="str">
        <f>CM230/CD230</f>
        <v>0</v>
      </c>
      <c r="CO230" s="2">
        <f>CD230-CE230</f>
        <v>-14991</v>
      </c>
      <c r="CP230" s="3">
        <f>CO230/CE230</f>
        <v>-1</v>
      </c>
      <c r="CQ230" s="2">
        <f>CE230-CF230</f>
        <v>-317289</v>
      </c>
      <c r="CR230" s="3">
        <f>CQ230/CF230</f>
        <v>-0.95488443481401</v>
      </c>
      <c r="CS230" s="2">
        <f>CF230-CG230</f>
        <v>332280</v>
      </c>
      <c r="CT230" s="3" t="str">
        <f>CS230/CG230</f>
        <v>0</v>
      </c>
      <c r="CU230" s="2">
        <f>CG230-CH230</f>
        <v>-186120</v>
      </c>
      <c r="CV230" s="3">
        <f>CU230/CH230</f>
        <v>-1</v>
      </c>
      <c r="CW230" s="2"/>
      <c r="CX230" s="3"/>
      <c r="CY230" s="3"/>
      <c r="CZ230" s="11" t="s">
        <v>250</v>
      </c>
      <c r="DA230" s="2">
        <f>AS230-CA230</f>
        <v>72619</v>
      </c>
      <c r="DB230" s="2">
        <f>AT230-CB230</f>
        <v>85414</v>
      </c>
      <c r="DC230" s="2">
        <f>AU230-CC230</f>
        <v>29835</v>
      </c>
      <c r="DD230" s="2">
        <f>AV230-CD230</f>
        <v>102040</v>
      </c>
      <c r="DE230" s="2">
        <f>AW230-CE230</f>
        <v>273204</v>
      </c>
      <c r="DF230" s="2">
        <f>AX230-CF230</f>
        <v>1701776</v>
      </c>
      <c r="DG230" s="2">
        <f>AY230-CG230</f>
        <v>1042816</v>
      </c>
      <c r="DH230" s="2">
        <f>AZ230-CH230</f>
        <v>197881</v>
      </c>
      <c r="DI230" s="2"/>
      <c r="DJ230" s="9" t="s">
        <v>250</v>
      </c>
      <c r="DK230" s="4">
        <f>AS230/K230</f>
        <v>0.74106852389141</v>
      </c>
      <c r="DL230" s="4">
        <f>AT230/L230</f>
        <v>1</v>
      </c>
      <c r="DM230" s="4">
        <f>AU230/M230</f>
        <v>1</v>
      </c>
      <c r="DN230" s="4">
        <f>AV230/N230</f>
        <v>1</v>
      </c>
      <c r="DO230" s="4">
        <f>AW230/O230</f>
        <v>0.95055510478716</v>
      </c>
      <c r="DP230" s="4">
        <f>AX230/P230</f>
        <v>0.85958038080814</v>
      </c>
      <c r="DQ230" s="4">
        <f>AY230/Q230</f>
        <v>1</v>
      </c>
      <c r="DR230" s="4">
        <f>AZ230/R230</f>
        <v>0.67354298473482</v>
      </c>
      <c r="DS230" s="4"/>
    </row>
    <row r="231" spans="1:130">
      <c r="A231" s="6">
        <f>(C231-B231)</f>
        <v>-71</v>
      </c>
      <c r="B231" s="6">
        <f>RANK(K231,K3:K390)</f>
        <v>229</v>
      </c>
      <c r="C231" s="6">
        <f>RANK(L231,L3:L390)</f>
        <v>158</v>
      </c>
      <c r="D231" s="6">
        <f>RANK(M231,M3:M390)</f>
        <v>121</v>
      </c>
      <c r="E231" s="6">
        <f>RANK(N231,N3:N390)</f>
        <v>116</v>
      </c>
      <c r="F231" s="6">
        <f>RANK(O231,O3:O390)</f>
        <v>110</v>
      </c>
      <c r="G231" s="6">
        <f>RANK(P231,P3:P390)</f>
        <v>103</v>
      </c>
      <c r="H231" s="6">
        <f>RANK(Q231,Q3:Q390)</f>
        <v>104</v>
      </c>
      <c r="I231" s="6">
        <f>RANK(R231,R3:R390)</f>
        <v>100</v>
      </c>
      <c r="J231" s="10" t="s">
        <v>251</v>
      </c>
      <c r="K231" s="2">
        <v>148483</v>
      </c>
      <c r="L231" s="2">
        <v>4343698</v>
      </c>
      <c r="M231" s="2">
        <v>25488462</v>
      </c>
      <c r="N231" s="2">
        <v>25667314</v>
      </c>
      <c r="O231" s="2">
        <v>23950727</v>
      </c>
      <c r="P231" s="2">
        <v>35897536</v>
      </c>
      <c r="Q231" s="2">
        <v>37373714</v>
      </c>
      <c r="R231" s="2">
        <v>36346455</v>
      </c>
      <c r="S231" s="2">
        <f>K231-L231</f>
        <v>-4195215</v>
      </c>
      <c r="T231" s="3">
        <f>S231/L231</f>
        <v>-0.9658164540905</v>
      </c>
      <c r="U231" s="2">
        <f>L231-M231</f>
        <v>-21144764</v>
      </c>
      <c r="V231" s="3">
        <f>U231/M231</f>
        <v>-0.8295817927343</v>
      </c>
      <c r="W231" s="2">
        <f>M231-N231</f>
        <v>-178852</v>
      </c>
      <c r="X231" s="3">
        <f>W231/N231</f>
        <v>-0.0069680839997516</v>
      </c>
      <c r="Y231" s="2">
        <f>N231-O231</f>
        <v>1716587</v>
      </c>
      <c r="Z231" s="3">
        <f>Y231/O231</f>
        <v>0.071671603120857</v>
      </c>
      <c r="AA231" s="2">
        <f>O231-P231</f>
        <v>-11946809</v>
      </c>
      <c r="AB231" s="3">
        <f>AA231/P231</f>
        <v>-0.33280303695496</v>
      </c>
      <c r="AC231" s="2">
        <f>P231-Q231</f>
        <v>-1476178</v>
      </c>
      <c r="AD231" s="3">
        <f>AC231/Q231</f>
        <v>-0.039497760377789</v>
      </c>
      <c r="AE231" s="2">
        <f>Q231-R231</f>
        <v>1027259</v>
      </c>
      <c r="AF231" s="3">
        <f>AE231/R231</f>
        <v>0.028262976403063</v>
      </c>
      <c r="AG231" s="2"/>
      <c r="AH231" s="3"/>
      <c r="AI231" s="7">
        <f>(AK231-AJ231)</f>
        <v>-71</v>
      </c>
      <c r="AJ231" s="6">
        <f>RANK(AS231,AS3:AS390)</f>
        <v>178</v>
      </c>
      <c r="AK231" s="6">
        <f>RANK(AT231,AT3:AT390)</f>
        <v>107</v>
      </c>
      <c r="AL231" s="6">
        <f>RANK(AU231,AU3:AU390)</f>
        <v>78</v>
      </c>
      <c r="AM231" s="6">
        <f>RANK(AV231,AV3:AV390)</f>
        <v>76</v>
      </c>
      <c r="AN231" s="6">
        <f>RANK(AW231,AW3:AW390)</f>
        <v>76</v>
      </c>
      <c r="AO231" s="6">
        <f>RANK(AX231,AX3:AX390)</f>
        <v>68</v>
      </c>
      <c r="AP231" s="6">
        <f>RANK(AY231,AY3:AY390)</f>
        <v>72</v>
      </c>
      <c r="AQ231" s="6">
        <f>RANK(AZ231,AZ3:AZ390)</f>
        <v>71</v>
      </c>
      <c r="AR231" s="10" t="s">
        <v>251</v>
      </c>
      <c r="AS231" s="2">
        <v>49940</v>
      </c>
      <c r="AT231" s="2">
        <v>4015198</v>
      </c>
      <c r="AU231" s="2">
        <v>25098726</v>
      </c>
      <c r="AV231" s="2">
        <v>25585379</v>
      </c>
      <c r="AW231" s="2">
        <v>23204000</v>
      </c>
      <c r="AX231" s="2">
        <v>35827208</v>
      </c>
      <c r="AY231" s="2">
        <v>37241576</v>
      </c>
      <c r="AZ231" s="2">
        <v>35993150</v>
      </c>
      <c r="BA231" s="2">
        <f>AS231-AT231</f>
        <v>-3965258</v>
      </c>
      <c r="BB231" s="3">
        <f>BA231/AT231</f>
        <v>-0.98756225720375</v>
      </c>
      <c r="BC231" s="2">
        <f>AT231-AU231</f>
        <v>-21083528</v>
      </c>
      <c r="BD231" s="3">
        <f>BC231/AU231</f>
        <v>-0.84002383228535</v>
      </c>
      <c r="BE231" s="2">
        <f>AU231-AV231</f>
        <v>-486653</v>
      </c>
      <c r="BF231" s="3">
        <f>BE231/AV231</f>
        <v>-0.019020746184764</v>
      </c>
      <c r="BG231" s="2">
        <f>AV231-AW231</f>
        <v>2381379</v>
      </c>
      <c r="BH231" s="3">
        <f>BG231/AW231</f>
        <v>0.10262795207723</v>
      </c>
      <c r="BI231" s="2">
        <f>AW231-AX231</f>
        <v>-12623208</v>
      </c>
      <c r="BJ231" s="3">
        <f>BI231/AX231</f>
        <v>-0.35233580021083</v>
      </c>
      <c r="BK231" s="2">
        <f>AX231-AY231</f>
        <v>-1414368</v>
      </c>
      <c r="BL231" s="3">
        <f>BK231/AY231</f>
        <v>-0.037978199418843</v>
      </c>
      <c r="BM231" s="2">
        <f>AY231-AZ231</f>
        <v>1248426</v>
      </c>
      <c r="BN231" s="3">
        <f>BM231/AZ231</f>
        <v>0.034685099803713</v>
      </c>
      <c r="BO231" s="2"/>
      <c r="BP231" s="3"/>
      <c r="BQ231" s="8">
        <f>(BS231-BR231)</f>
        <v>-13</v>
      </c>
      <c r="BR231" s="6">
        <f>RANK(CA231,CA3:CA390)</f>
        <v>201</v>
      </c>
      <c r="BS231" s="6">
        <f>RANK(CB231,CB3:CB390)</f>
        <v>188</v>
      </c>
      <c r="BT231" s="6">
        <f>RANK(CC231,CC3:CC390)</f>
        <v>188</v>
      </c>
      <c r="BU231" s="6">
        <f>RANK(CD231,CD3:CD390)</f>
        <v>220</v>
      </c>
      <c r="BV231" s="6">
        <f>RANK(CE231,CE3:CE390)</f>
        <v>164</v>
      </c>
      <c r="BW231" s="6">
        <f>RANK(CF231,CF3:CF390)</f>
        <v>218</v>
      </c>
      <c r="BX231" s="6">
        <f>RANK(CG231,CG3:CG390)</f>
        <v>203</v>
      </c>
      <c r="BY231" s="6">
        <f>RANK(CH231,CH3:CH390)</f>
        <v>178</v>
      </c>
      <c r="BZ231" s="10" t="s">
        <v>251</v>
      </c>
      <c r="CA231" s="2">
        <v>98543</v>
      </c>
      <c r="CB231" s="2">
        <v>328500</v>
      </c>
      <c r="CC231" s="2">
        <v>389736</v>
      </c>
      <c r="CD231" s="2">
        <v>81935</v>
      </c>
      <c r="CE231" s="2">
        <v>746727</v>
      </c>
      <c r="CF231" s="2">
        <v>70328</v>
      </c>
      <c r="CG231" s="2">
        <v>132138</v>
      </c>
      <c r="CH231" s="2">
        <v>353305</v>
      </c>
      <c r="CI231" s="2">
        <f>CA231-CB231</f>
        <v>-229957</v>
      </c>
      <c r="CJ231" s="3">
        <f>CI231/CB231</f>
        <v>-0.70002130898021</v>
      </c>
      <c r="CK231" s="2">
        <f>CB231-CC231</f>
        <v>-61236</v>
      </c>
      <c r="CL231" s="3">
        <f>CK231/CC231</f>
        <v>-0.15712174394975</v>
      </c>
      <c r="CM231" s="2">
        <f>CC231-CD231</f>
        <v>307801</v>
      </c>
      <c r="CN231" s="3">
        <f>CM231/CD231</f>
        <v>3.7566485628852</v>
      </c>
      <c r="CO231" s="2">
        <f>CD231-CE231</f>
        <v>-664792</v>
      </c>
      <c r="CP231" s="3">
        <f>CO231/CE231</f>
        <v>-0.89027449121299</v>
      </c>
      <c r="CQ231" s="2">
        <f>CE231-CF231</f>
        <v>676399</v>
      </c>
      <c r="CR231" s="3">
        <f>CQ231/CF231</f>
        <v>9.6177767034467</v>
      </c>
      <c r="CS231" s="2">
        <f>CF231-CG231</f>
        <v>-61810</v>
      </c>
      <c r="CT231" s="3">
        <f>CS231/CG231</f>
        <v>-0.46776854500598</v>
      </c>
      <c r="CU231" s="2">
        <f>CG231-CH231</f>
        <v>-221167</v>
      </c>
      <c r="CV231" s="3">
        <f>CU231/CH231</f>
        <v>-0.6259945372978</v>
      </c>
      <c r="CW231" s="2"/>
      <c r="CX231" s="3"/>
      <c r="CY231" s="3"/>
      <c r="CZ231" s="11" t="s">
        <v>251</v>
      </c>
      <c r="DA231" s="2">
        <f>AS231-CA231</f>
        <v>-48603</v>
      </c>
      <c r="DB231" s="2">
        <f>AT231-CB231</f>
        <v>3686698</v>
      </c>
      <c r="DC231" s="2">
        <f>AU231-CC231</f>
        <v>24708990</v>
      </c>
      <c r="DD231" s="2">
        <f>AV231-CD231</f>
        <v>25503444</v>
      </c>
      <c r="DE231" s="2">
        <f>AW231-CE231</f>
        <v>22457273</v>
      </c>
      <c r="DF231" s="2">
        <f>AX231-CF231</f>
        <v>35756880</v>
      </c>
      <c r="DG231" s="2">
        <f>AY231-CG231</f>
        <v>37109438</v>
      </c>
      <c r="DH231" s="2">
        <f>AZ231-CH231</f>
        <v>35639845</v>
      </c>
      <c r="DI231" s="2"/>
      <c r="DJ231" s="9" t="s">
        <v>251</v>
      </c>
      <c r="DK231" s="4">
        <f>AS231/K231</f>
        <v>0.33633479926995</v>
      </c>
      <c r="DL231" s="4">
        <f>AT231/L231</f>
        <v>0.92437319537408</v>
      </c>
      <c r="DM231" s="4">
        <f>AU231/M231</f>
        <v>0.98470931670965</v>
      </c>
      <c r="DN231" s="4">
        <f>AV231/N231</f>
        <v>0.9968078077823</v>
      </c>
      <c r="DO231" s="4">
        <f>AW231/O231</f>
        <v>0.96882236601837</v>
      </c>
      <c r="DP231" s="4">
        <f>AX231/P231</f>
        <v>0.99804086832032</v>
      </c>
      <c r="DQ231" s="4">
        <f>AY231/Q231</f>
        <v>0.9964644134645</v>
      </c>
      <c r="DR231" s="4">
        <f>AZ231/R231</f>
        <v>0.99027951969456</v>
      </c>
      <c r="DS231" s="4"/>
    </row>
    <row r="232" spans="1:130">
      <c r="A232" s="6">
        <f>(C232-B232)</f>
        <v>49</v>
      </c>
      <c r="B232" s="6">
        <f>RANK(K232,K3:K390)</f>
        <v>230</v>
      </c>
      <c r="C232" s="6">
        <f>RANK(L232,L3:L390)</f>
        <v>279</v>
      </c>
      <c r="D232" s="6">
        <f>RANK(M232,M3:M390)</f>
        <v>248</v>
      </c>
      <c r="E232" s="6">
        <f>RANK(N232,N3:N390)</f>
        <v>186</v>
      </c>
      <c r="F232" s="6">
        <f>RANK(O232,O3:O390)</f>
        <v>190</v>
      </c>
      <c r="G232" s="6">
        <f>RANK(P232,P3:P390)</f>
        <v>246</v>
      </c>
      <c r="H232" s="6">
        <f>RANK(Q232,Q3:Q390)</f>
        <v>280</v>
      </c>
      <c r="I232" s="6">
        <f>RANK(R232,R3:R390)</f>
        <v>216</v>
      </c>
      <c r="J232" s="10" t="s">
        <v>252</v>
      </c>
      <c r="K232" s="2">
        <v>142687</v>
      </c>
      <c r="L232" s="2">
        <v>13290</v>
      </c>
      <c r="M232" s="2">
        <v>154234</v>
      </c>
      <c r="N232" s="2">
        <v>1835362</v>
      </c>
      <c r="O232" s="2">
        <v>1626124</v>
      </c>
      <c r="P232" s="2">
        <v>143169</v>
      </c>
      <c r="Q232" s="2">
        <v>30032</v>
      </c>
      <c r="R232" s="2">
        <v>435000</v>
      </c>
      <c r="S232" s="2">
        <f>K232-L232</f>
        <v>129397</v>
      </c>
      <c r="T232" s="3">
        <f>S232/L232</f>
        <v>9.7364183596689</v>
      </c>
      <c r="U232" s="2">
        <f>L232-M232</f>
        <v>-140944</v>
      </c>
      <c r="V232" s="3">
        <f>U232/M232</f>
        <v>-0.91383222895081</v>
      </c>
      <c r="W232" s="2">
        <f>M232-N232</f>
        <v>-1681128</v>
      </c>
      <c r="X232" s="3">
        <f>W232/N232</f>
        <v>-0.91596535179436</v>
      </c>
      <c r="Y232" s="2">
        <f>N232-O232</f>
        <v>209238</v>
      </c>
      <c r="Z232" s="3">
        <f>Y232/O232</f>
        <v>0.12867284413735</v>
      </c>
      <c r="AA232" s="2">
        <f>O232-P232</f>
        <v>1482955</v>
      </c>
      <c r="AB232" s="3">
        <f>AA232/P232</f>
        <v>10.358073325929</v>
      </c>
      <c r="AC232" s="2"/>
      <c r="AD232" s="3"/>
      <c r="AE232" s="2"/>
      <c r="AF232" s="3"/>
      <c r="AG232" s="2"/>
      <c r="AH232" s="3"/>
      <c r="AI232" s="7">
        <f>(AK232-AJ232)</f>
        <v>-4</v>
      </c>
      <c r="AJ232" s="6">
        <f>RANK(AS232,AS3:AS390)</f>
        <v>195</v>
      </c>
      <c r="AK232" s="6">
        <f>RANK(AT232,AT3:AT390)</f>
        <v>191</v>
      </c>
      <c r="AL232" s="6">
        <f>RANK(AU232,AU3:AU390)</f>
        <v>175</v>
      </c>
      <c r="AM232" s="6">
        <f>RANK(AV232,AV3:AV390)</f>
        <v>126</v>
      </c>
      <c r="AN232" s="6">
        <f>RANK(AW232,AW3:AW390)</f>
        <v>137</v>
      </c>
      <c r="AO232" s="6">
        <f>RANK(AX232,AX3:AX390)</f>
        <v>214</v>
      </c>
      <c r="AP232" s="6">
        <f>RANK(AY232,AY3:AY390)</f>
        <v>225</v>
      </c>
      <c r="AQ232" s="6">
        <f>RANK(AZ232,AZ3:AZ390)</f>
        <v>215</v>
      </c>
      <c r="AR232" s="10" t="s">
        <v>252</v>
      </c>
      <c r="AS232" s="2">
        <v>0</v>
      </c>
      <c r="AT232" s="2">
        <v>2890</v>
      </c>
      <c r="AU232" s="2">
        <v>115804</v>
      </c>
      <c r="AV232" s="2">
        <v>1835362</v>
      </c>
      <c r="AW232" s="2">
        <v>1620725</v>
      </c>
      <c r="AX232" s="2">
        <v>0</v>
      </c>
      <c r="AY232" s="2">
        <v>0</v>
      </c>
      <c r="AZ232" s="2">
        <v>0</v>
      </c>
      <c r="BA232" s="2">
        <f>AS232-AT232</f>
        <v>-2890</v>
      </c>
      <c r="BB232" s="3">
        <f>BA232/AT232</f>
        <v>-1</v>
      </c>
      <c r="BC232" s="2">
        <f>AT232-AU232</f>
        <v>-112914</v>
      </c>
      <c r="BD232" s="3">
        <f>BC232/AU232</f>
        <v>-0.97504403992954</v>
      </c>
      <c r="BE232" s="2">
        <f>AU232-AV232</f>
        <v>-1719558</v>
      </c>
      <c r="BF232" s="3">
        <f>BE232/AV232</f>
        <v>-0.93690400040973</v>
      </c>
      <c r="BG232" s="2">
        <f>AV232-AW232</f>
        <v>214637</v>
      </c>
      <c r="BH232" s="3">
        <f>BG232/AW232</f>
        <v>0.13243270758457</v>
      </c>
      <c r="BI232" s="2">
        <f>AW232-AX232</f>
        <v>1620725</v>
      </c>
      <c r="BJ232" s="3" t="str">
        <f>BI232/AX232</f>
        <v>0</v>
      </c>
      <c r="BK232" s="2"/>
      <c r="BL232" s="3"/>
      <c r="BM232" s="2"/>
      <c r="BN232" s="3"/>
      <c r="BO232" s="2"/>
      <c r="BP232" s="3"/>
      <c r="BQ232" s="8">
        <f>(BS232-BR232)</f>
        <v>61</v>
      </c>
      <c r="BR232" s="6">
        <f>RANK(CA232,CA3:CA390)</f>
        <v>194</v>
      </c>
      <c r="BS232" s="6">
        <f>RANK(CB232,CB3:CB390)</f>
        <v>255</v>
      </c>
      <c r="BT232" s="6">
        <f>RANK(CC232,CC3:CC390)</f>
        <v>237</v>
      </c>
      <c r="BU232" s="6">
        <f>RANK(CD232,CD3:CD390)</f>
        <v>280</v>
      </c>
      <c r="BV232" s="6">
        <f>RANK(CE232,CE3:CE390)</f>
        <v>271</v>
      </c>
      <c r="BW232" s="6">
        <f>RANK(CF232,CF3:CF390)</f>
        <v>207</v>
      </c>
      <c r="BX232" s="6">
        <f>RANK(CG232,CG3:CG390)</f>
        <v>235</v>
      </c>
      <c r="BY232" s="6">
        <f>RANK(CH232,CH3:CH390)</f>
        <v>172</v>
      </c>
      <c r="BZ232" s="10" t="s">
        <v>252</v>
      </c>
      <c r="CA232" s="2">
        <v>142687</v>
      </c>
      <c r="CB232" s="2">
        <v>10400</v>
      </c>
      <c r="CC232" s="2">
        <v>38430</v>
      </c>
      <c r="CD232" s="2">
        <v>0</v>
      </c>
      <c r="CE232" s="2">
        <v>5399</v>
      </c>
      <c r="CF232" s="2">
        <v>143169</v>
      </c>
      <c r="CG232" s="2">
        <v>30032</v>
      </c>
      <c r="CH232" s="2">
        <v>435000</v>
      </c>
      <c r="CI232" s="2">
        <f>CA232-CB232</f>
        <v>132287</v>
      </c>
      <c r="CJ232" s="3">
        <f>CI232/CB232</f>
        <v>12.719903846154</v>
      </c>
      <c r="CK232" s="2">
        <f>CB232-CC232</f>
        <v>-28030</v>
      </c>
      <c r="CL232" s="3">
        <f>CK232/CC232</f>
        <v>-0.72937809003383</v>
      </c>
      <c r="CM232" s="2">
        <f>CC232-CD232</f>
        <v>38430</v>
      </c>
      <c r="CN232" s="3" t="str">
        <f>CM232/CD232</f>
        <v>0</v>
      </c>
      <c r="CO232" s="2">
        <f>CD232-CE232</f>
        <v>-5399</v>
      </c>
      <c r="CP232" s="3">
        <f>CO232/CE232</f>
        <v>-1</v>
      </c>
      <c r="CQ232" s="2">
        <f>CE232-CF232</f>
        <v>-137770</v>
      </c>
      <c r="CR232" s="3">
        <f>CQ232/CF232</f>
        <v>-0.96228932240918</v>
      </c>
      <c r="CS232" s="2"/>
      <c r="CT232" s="3"/>
      <c r="CU232" s="2"/>
      <c r="CV232" s="3"/>
      <c r="CW232" s="2"/>
      <c r="CX232" s="3"/>
      <c r="CY232" s="3"/>
      <c r="CZ232" s="11" t="s">
        <v>252</v>
      </c>
      <c r="DA232" s="2">
        <f>AS232-CA232</f>
        <v>-142687</v>
      </c>
      <c r="DB232" s="2">
        <f>AT232-CB232</f>
        <v>-7510</v>
      </c>
      <c r="DC232" s="2">
        <f>AU232-CC232</f>
        <v>77374</v>
      </c>
      <c r="DD232" s="2">
        <f>AV232-CD232</f>
        <v>1835362</v>
      </c>
      <c r="DE232" s="2">
        <f>AW232-CE232</f>
        <v>1615326</v>
      </c>
      <c r="DF232" s="2"/>
      <c r="DG232" s="2"/>
      <c r="DH232" s="2">
        <f>AZ232-CH232</f>
        <v>-435000</v>
      </c>
      <c r="DI232" s="2"/>
      <c r="DJ232" s="9" t="s">
        <v>252</v>
      </c>
      <c r="DK232" s="4">
        <f>AS232/K232</f>
        <v>0</v>
      </c>
      <c r="DL232" s="4">
        <f>AT232/L232</f>
        <v>0.21745673438676</v>
      </c>
      <c r="DM232" s="4">
        <f>AU232/M232</f>
        <v>0.75083314962978</v>
      </c>
      <c r="DN232" s="4">
        <f>AV232/N232</f>
        <v>1</v>
      </c>
      <c r="DO232" s="4">
        <f>AW232/O232</f>
        <v>0.99667983499413</v>
      </c>
      <c r="DP232" s="4"/>
      <c r="DQ232" s="4"/>
      <c r="DR232" s="4">
        <f>AZ232/R232</f>
        <v>0</v>
      </c>
      <c r="DS232" s="4"/>
    </row>
    <row r="233" spans="1:130">
      <c r="A233" s="6">
        <f>(C233-B233)</f>
        <v>-13</v>
      </c>
      <c r="B233" s="6">
        <f>RANK(K233,K3:K390)</f>
        <v>231</v>
      </c>
      <c r="C233" s="6">
        <f>RANK(L233,L3:L390)</f>
        <v>218</v>
      </c>
      <c r="D233" s="6">
        <f>RANK(M233,M3:M390)</f>
        <v>225</v>
      </c>
      <c r="E233" s="6">
        <f>RANK(N233,N3:N390)</f>
        <v>230</v>
      </c>
      <c r="F233" s="6">
        <f>RANK(O233,O3:O390)</f>
        <v>233</v>
      </c>
      <c r="G233" s="6"/>
      <c r="H233" s="6"/>
      <c r="I233" s="6">
        <f>RANK(R233,R3:R390)</f>
        <v>234</v>
      </c>
      <c r="J233" s="10" t="s">
        <v>253</v>
      </c>
      <c r="K233" s="2">
        <v>140120</v>
      </c>
      <c r="L233" s="2">
        <v>327817</v>
      </c>
      <c r="M233" s="2">
        <v>306870</v>
      </c>
      <c r="N233" s="2">
        <v>304947</v>
      </c>
      <c r="O233" s="2">
        <v>312414</v>
      </c>
      <c r="P233" s="2"/>
      <c r="Q233" s="2"/>
      <c r="R233" s="2">
        <v>174875</v>
      </c>
      <c r="S233" s="2">
        <f>K233-L233</f>
        <v>-187697</v>
      </c>
      <c r="T233" s="3">
        <f>S233/L233</f>
        <v>-0.57256640137638</v>
      </c>
      <c r="U233" s="2">
        <f>L233-M233</f>
        <v>20947</v>
      </c>
      <c r="V233" s="3">
        <f>U233/M233</f>
        <v>0.068260175318539</v>
      </c>
      <c r="W233" s="2">
        <f>M233-N233</f>
        <v>1923</v>
      </c>
      <c r="X233" s="3">
        <f>W233/N233</f>
        <v>0.0063060138319118</v>
      </c>
      <c r="Y233" s="2">
        <f>N233-O233</f>
        <v>-7467</v>
      </c>
      <c r="Z233" s="3">
        <f>Y233/O233</f>
        <v>-0.023900977549021</v>
      </c>
      <c r="AA233" s="2">
        <f>O233-P233</f>
        <v>312414</v>
      </c>
      <c r="AB233" s="3" t="str">
        <f>AA233/P233</f>
        <v>0</v>
      </c>
      <c r="AC233" s="2">
        <f>P233-Q233</f>
        <v>0</v>
      </c>
      <c r="AD233" s="3" t="str">
        <f>AC233/Q233</f>
        <v>0</v>
      </c>
      <c r="AE233" s="2">
        <f>Q233-R233</f>
        <v>-174875</v>
      </c>
      <c r="AF233" s="3">
        <f>AE233/R233</f>
        <v>-1</v>
      </c>
      <c r="AG233" s="2"/>
      <c r="AH233" s="3"/>
      <c r="AI233" s="7">
        <f>(AK233-AJ233)</f>
        <v>-3</v>
      </c>
      <c r="AJ233" s="6">
        <f>RANK(AS233,AS3:AS390)</f>
        <v>195</v>
      </c>
      <c r="AK233" s="6">
        <f>RANK(AT233,AT3:AT390)</f>
        <v>192</v>
      </c>
      <c r="AL233" s="6">
        <f>RANK(AU233,AU3:AU390)</f>
        <v>220</v>
      </c>
      <c r="AM233" s="6">
        <f>RANK(AV233,AV3:AV390)</f>
        <v>227</v>
      </c>
      <c r="AN233" s="6">
        <f>RANK(AW233,AW3:AW390)</f>
        <v>223</v>
      </c>
      <c r="AO233" s="6"/>
      <c r="AP233" s="6"/>
      <c r="AQ233" s="6">
        <f>RANK(AZ233,AZ3:AZ390)</f>
        <v>215</v>
      </c>
      <c r="AR233" s="10" t="s">
        <v>253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/>
      <c r="AY233" s="2"/>
      <c r="AZ233" s="2">
        <v>0</v>
      </c>
      <c r="BA233" s="2">
        <f>AS233-AT233</f>
        <v>0</v>
      </c>
      <c r="BB233" s="3" t="str">
        <f>BA233/AT233</f>
        <v>0</v>
      </c>
      <c r="BC233" s="2">
        <f>AT233-AU233</f>
        <v>0</v>
      </c>
      <c r="BD233" s="3" t="str">
        <f>BC233/AU233</f>
        <v>0</v>
      </c>
      <c r="BE233" s="2">
        <f>AU233-AV233</f>
        <v>0</v>
      </c>
      <c r="BF233" s="3" t="str">
        <f>BE233/AV233</f>
        <v>0</v>
      </c>
      <c r="BG233" s="2">
        <f>AV233-AW233</f>
        <v>0</v>
      </c>
      <c r="BH233" s="3" t="str">
        <f>BG233/AW233</f>
        <v>0</v>
      </c>
      <c r="BI233" s="2">
        <f>AW233-AX233</f>
        <v>0</v>
      </c>
      <c r="BJ233" s="3" t="str">
        <f>BI233/AX233</f>
        <v>0</v>
      </c>
      <c r="BK233" s="2">
        <f>AX233-AY233</f>
        <v>0</v>
      </c>
      <c r="BL233" s="3" t="str">
        <f>BK233/AY233</f>
        <v>0</v>
      </c>
      <c r="BM233" s="2">
        <f>AY233-AZ233</f>
        <v>0</v>
      </c>
      <c r="BN233" s="3" t="str">
        <f>BM233/AZ233</f>
        <v>0</v>
      </c>
      <c r="BO233" s="2"/>
      <c r="BP233" s="3"/>
      <c r="BQ233" s="8">
        <f>(BS233-BR233)</f>
        <v>-6</v>
      </c>
      <c r="BR233" s="6">
        <f>RANK(CA233,CA3:CA390)</f>
        <v>195</v>
      </c>
      <c r="BS233" s="6">
        <f>RANK(CB233,CB3:CB390)</f>
        <v>189</v>
      </c>
      <c r="BT233" s="6">
        <f>RANK(CC233,CC3:CC390)</f>
        <v>192</v>
      </c>
      <c r="BU233" s="6">
        <f>RANK(CD233,CD3:CD390)</f>
        <v>196</v>
      </c>
      <c r="BV233" s="6">
        <f>RANK(CE233,CE3:CE390)</f>
        <v>187</v>
      </c>
      <c r="BW233" s="6"/>
      <c r="BX233" s="6"/>
      <c r="BY233" s="6">
        <f>RANK(CH233,CH3:CH390)</f>
        <v>195</v>
      </c>
      <c r="BZ233" s="10" t="s">
        <v>253</v>
      </c>
      <c r="CA233" s="2">
        <v>140120</v>
      </c>
      <c r="CB233" s="2">
        <v>327817</v>
      </c>
      <c r="CC233" s="2">
        <v>306870</v>
      </c>
      <c r="CD233" s="2">
        <v>304947</v>
      </c>
      <c r="CE233" s="2">
        <v>312414</v>
      </c>
      <c r="CF233" s="2"/>
      <c r="CG233" s="2"/>
      <c r="CH233" s="2">
        <v>174875</v>
      </c>
      <c r="CI233" s="2">
        <f>CA233-CB233</f>
        <v>-187697</v>
      </c>
      <c r="CJ233" s="3">
        <f>CI233/CB233</f>
        <v>-0.57256640137638</v>
      </c>
      <c r="CK233" s="2">
        <f>CB233-CC233</f>
        <v>20947</v>
      </c>
      <c r="CL233" s="3">
        <f>CK233/CC233</f>
        <v>0.068260175318539</v>
      </c>
      <c r="CM233" s="2">
        <f>CC233-CD233</f>
        <v>1923</v>
      </c>
      <c r="CN233" s="3">
        <f>CM233/CD233</f>
        <v>0.0063060138319118</v>
      </c>
      <c r="CO233" s="2">
        <f>CD233-CE233</f>
        <v>-7467</v>
      </c>
      <c r="CP233" s="3">
        <f>CO233/CE233</f>
        <v>-0.023900977549021</v>
      </c>
      <c r="CQ233" s="2">
        <f>CE233-CF233</f>
        <v>312414</v>
      </c>
      <c r="CR233" s="3" t="str">
        <f>CQ233/CF233</f>
        <v>0</v>
      </c>
      <c r="CS233" s="2">
        <f>CF233-CG233</f>
        <v>0</v>
      </c>
      <c r="CT233" s="3" t="str">
        <f>CS233/CG233</f>
        <v>0</v>
      </c>
      <c r="CU233" s="2">
        <f>CG233-CH233</f>
        <v>-174875</v>
      </c>
      <c r="CV233" s="3">
        <f>CU233/CH233</f>
        <v>-1</v>
      </c>
      <c r="CW233" s="2"/>
      <c r="CX233" s="3"/>
      <c r="CY233" s="3"/>
      <c r="CZ233" s="11" t="s">
        <v>253</v>
      </c>
      <c r="DA233" s="2">
        <f>AS233-CA233</f>
        <v>-140120</v>
      </c>
      <c r="DB233" s="2">
        <f>AT233-CB233</f>
        <v>-327817</v>
      </c>
      <c r="DC233" s="2">
        <f>AU233-CC233</f>
        <v>-306870</v>
      </c>
      <c r="DD233" s="2">
        <f>AV233-CD233</f>
        <v>-304947</v>
      </c>
      <c r="DE233" s="2">
        <f>AW233-CE233</f>
        <v>-312414</v>
      </c>
      <c r="DF233" s="2">
        <f>AX233-CF233</f>
        <v>0</v>
      </c>
      <c r="DG233" s="2">
        <f>AY233-CG233</f>
        <v>0</v>
      </c>
      <c r="DH233" s="2">
        <f>AZ233-CH233</f>
        <v>-174875</v>
      </c>
      <c r="DI233" s="2"/>
      <c r="DJ233" s="9" t="s">
        <v>253</v>
      </c>
      <c r="DK233" s="4">
        <f>AS233/K233</f>
        <v>0</v>
      </c>
      <c r="DL233" s="4">
        <f>AT233/L233</f>
        <v>0</v>
      </c>
      <c r="DM233" s="4">
        <f>AU233/M233</f>
        <v>0</v>
      </c>
      <c r="DN233" s="4">
        <f>AV233/N233</f>
        <v>0</v>
      </c>
      <c r="DO233" s="4">
        <f>AW233/O233</f>
        <v>0</v>
      </c>
      <c r="DP233" s="4" t="str">
        <f>AX233/P233</f>
        <v>0</v>
      </c>
      <c r="DQ233" s="4" t="str">
        <f>AY233/Q233</f>
        <v>0</v>
      </c>
      <c r="DR233" s="4">
        <f>AZ233/R233</f>
        <v>0</v>
      </c>
      <c r="DS233" s="4"/>
    </row>
    <row r="234" spans="1:130">
      <c r="A234" s="6">
        <f>(C234-B234)</f>
        <v>7</v>
      </c>
      <c r="B234" s="6">
        <f>RANK(K234,K3:K390)</f>
        <v>232</v>
      </c>
      <c r="C234" s="6">
        <f>RANK(L234,L3:L390)</f>
        <v>239</v>
      </c>
      <c r="D234" s="6">
        <f>RANK(M234,M3:M390)</f>
        <v>171</v>
      </c>
      <c r="E234" s="6">
        <f>RANK(N234,N3:N390)</f>
        <v>237</v>
      </c>
      <c r="F234" s="6">
        <f>RANK(O234,O3:O390)</f>
        <v>263</v>
      </c>
      <c r="G234" s="6">
        <f>RANK(P234,P3:P390)</f>
        <v>115</v>
      </c>
      <c r="H234" s="6">
        <f>RANK(Q234,Q3:Q390)</f>
        <v>224</v>
      </c>
      <c r="I234" s="6">
        <f>RANK(R234,R3:R390)</f>
        <v>237</v>
      </c>
      <c r="J234" s="10" t="s">
        <v>254</v>
      </c>
      <c r="K234" s="2">
        <v>136738</v>
      </c>
      <c r="L234" s="2">
        <v>157015</v>
      </c>
      <c r="M234" s="2">
        <v>3213710</v>
      </c>
      <c r="N234" s="2">
        <v>240428</v>
      </c>
      <c r="O234" s="2">
        <v>104427</v>
      </c>
      <c r="P234" s="2">
        <v>19495188</v>
      </c>
      <c r="Q234" s="2">
        <v>381305</v>
      </c>
      <c r="R234" s="2">
        <v>147041</v>
      </c>
      <c r="S234" s="2">
        <f>K234-L234</f>
        <v>-20277</v>
      </c>
      <c r="T234" s="3">
        <f>S234/L234</f>
        <v>-0.12914052797503</v>
      </c>
      <c r="U234" s="2">
        <f>L234-M234</f>
        <v>-3056695</v>
      </c>
      <c r="V234" s="3">
        <f>U234/M234</f>
        <v>-0.95114213790292</v>
      </c>
      <c r="W234" s="2">
        <f>M234-N234</f>
        <v>2973282</v>
      </c>
      <c r="X234" s="3">
        <f>W234/N234</f>
        <v>12.366621192207</v>
      </c>
      <c r="Y234" s="2">
        <f>N234-O234</f>
        <v>136001</v>
      </c>
      <c r="Z234" s="3">
        <f>Y234/O234</f>
        <v>1.3023547549963</v>
      </c>
      <c r="AA234" s="2"/>
      <c r="AB234" s="3"/>
      <c r="AC234" s="2">
        <f>P234-Q234</f>
        <v>19113883</v>
      </c>
      <c r="AD234" s="3">
        <f>AC234/Q234</f>
        <v>50.127543567485</v>
      </c>
      <c r="AE234" s="2">
        <f>Q234-R234</f>
        <v>234264</v>
      </c>
      <c r="AF234" s="3">
        <f>AE234/R234</f>
        <v>1.5931882944213</v>
      </c>
      <c r="AG234" s="2"/>
      <c r="AH234" s="3"/>
      <c r="AI234" s="7">
        <f>(AK234-AJ234)</f>
        <v>-5</v>
      </c>
      <c r="AJ234" s="6">
        <f>RANK(AS234,AS3:AS390)</f>
        <v>161</v>
      </c>
      <c r="AK234" s="6">
        <f>RANK(AT234,AT3:AT390)</f>
        <v>156</v>
      </c>
      <c r="AL234" s="6">
        <f>RANK(AU234,AU3:AU390)</f>
        <v>189</v>
      </c>
      <c r="AM234" s="6">
        <f>RANK(AV234,AV3:AV390)</f>
        <v>165</v>
      </c>
      <c r="AN234" s="6">
        <f>RANK(AW234,AW3:AW390)</f>
        <v>187</v>
      </c>
      <c r="AO234" s="6">
        <f>RANK(AX234,AX3:AX390)</f>
        <v>81</v>
      </c>
      <c r="AP234" s="6">
        <f>RANK(AY234,AY3:AY390)</f>
        <v>158</v>
      </c>
      <c r="AQ234" s="6">
        <f>RANK(AZ234,AZ3:AZ390)</f>
        <v>176</v>
      </c>
      <c r="AR234" s="10" t="s">
        <v>254</v>
      </c>
      <c r="AS234" s="2">
        <v>127258</v>
      </c>
      <c r="AT234" s="2">
        <v>157015</v>
      </c>
      <c r="AU234" s="2">
        <v>54740</v>
      </c>
      <c r="AV234" s="2">
        <v>228332</v>
      </c>
      <c r="AW234" s="2">
        <v>44040</v>
      </c>
      <c r="AX234" s="2">
        <v>18742065</v>
      </c>
      <c r="AY234" s="2">
        <v>209266</v>
      </c>
      <c r="AZ234" s="2">
        <v>82598</v>
      </c>
      <c r="BA234" s="2">
        <f>AS234-AT234</f>
        <v>-29757</v>
      </c>
      <c r="BB234" s="3">
        <f>BA234/AT234</f>
        <v>-0.18951692513454</v>
      </c>
      <c r="BC234" s="2">
        <f>AT234-AU234</f>
        <v>102275</v>
      </c>
      <c r="BD234" s="3">
        <f>BC234/AU234</f>
        <v>1.868377785897</v>
      </c>
      <c r="BE234" s="2">
        <f>AU234-AV234</f>
        <v>-173592</v>
      </c>
      <c r="BF234" s="3">
        <f>BE234/AV234</f>
        <v>-0.76026137378904</v>
      </c>
      <c r="BG234" s="2">
        <f>AV234-AW234</f>
        <v>184292</v>
      </c>
      <c r="BH234" s="3">
        <f>BG234/AW234</f>
        <v>4.1846503178928</v>
      </c>
      <c r="BI234" s="2"/>
      <c r="BJ234" s="3"/>
      <c r="BK234" s="2">
        <f>AX234-AY234</f>
        <v>18532799</v>
      </c>
      <c r="BL234" s="3">
        <f>BK234/AY234</f>
        <v>88.560965469785</v>
      </c>
      <c r="BM234" s="2">
        <f>AY234-AZ234</f>
        <v>126668</v>
      </c>
      <c r="BN234" s="3">
        <f>BM234/AZ234</f>
        <v>1.5335480277973</v>
      </c>
      <c r="BO234" s="2"/>
      <c r="BP234" s="3"/>
      <c r="BQ234" s="8">
        <f>(BS234-BR234)</f>
        <v>39</v>
      </c>
      <c r="BR234" s="6">
        <f>RANK(CA234,CA3:CA390)</f>
        <v>249</v>
      </c>
      <c r="BS234" s="6">
        <f>RANK(CB234,CB3:CB390)</f>
        <v>288</v>
      </c>
      <c r="BT234" s="6">
        <f>RANK(CC234,CC3:CC390)</f>
        <v>135</v>
      </c>
      <c r="BU234" s="6">
        <f>RANK(CD234,CD3:CD390)</f>
        <v>254</v>
      </c>
      <c r="BV234" s="6">
        <f>RANK(CE234,CE3:CE390)</f>
        <v>227</v>
      </c>
      <c r="BW234" s="6">
        <f>RANK(CF234,CF3:CF390)</f>
        <v>165</v>
      </c>
      <c r="BX234" s="6">
        <f>RANK(CG234,CG3:CG390)</f>
        <v>198</v>
      </c>
      <c r="BY234" s="6">
        <f>RANK(CH234,CH3:CH390)</f>
        <v>213</v>
      </c>
      <c r="BZ234" s="10" t="s">
        <v>254</v>
      </c>
      <c r="CA234" s="2">
        <v>9480</v>
      </c>
      <c r="CB234" s="2">
        <v>0</v>
      </c>
      <c r="CC234" s="2">
        <v>3158970</v>
      </c>
      <c r="CD234" s="2">
        <v>12096</v>
      </c>
      <c r="CE234" s="2">
        <v>60387</v>
      </c>
      <c r="CF234" s="2">
        <v>753123</v>
      </c>
      <c r="CG234" s="2">
        <v>172039</v>
      </c>
      <c r="CH234" s="2">
        <v>64443</v>
      </c>
      <c r="CI234" s="2">
        <f>CA234-CB234</f>
        <v>9480</v>
      </c>
      <c r="CJ234" s="3" t="str">
        <f>CI234/CB234</f>
        <v>0</v>
      </c>
      <c r="CK234" s="2">
        <f>CB234-CC234</f>
        <v>-3158970</v>
      </c>
      <c r="CL234" s="3">
        <f>CK234/CC234</f>
        <v>-1</v>
      </c>
      <c r="CM234" s="2">
        <f>CC234-CD234</f>
        <v>3146874</v>
      </c>
      <c r="CN234" s="3">
        <f>CM234/CD234</f>
        <v>260.15823412698</v>
      </c>
      <c r="CO234" s="2">
        <f>CD234-CE234</f>
        <v>-48291</v>
      </c>
      <c r="CP234" s="3">
        <f>CO234/CE234</f>
        <v>-0.79969198668588</v>
      </c>
      <c r="CQ234" s="2"/>
      <c r="CR234" s="3"/>
      <c r="CS234" s="2">
        <f>CF234-CG234</f>
        <v>581084</v>
      </c>
      <c r="CT234" s="3">
        <f>CS234/CG234</f>
        <v>3.3776294909875</v>
      </c>
      <c r="CU234" s="2">
        <f>CG234-CH234</f>
        <v>107596</v>
      </c>
      <c r="CV234" s="3">
        <f>CU234/CH234</f>
        <v>1.6696305262014</v>
      </c>
      <c r="CW234" s="2"/>
      <c r="CX234" s="3"/>
      <c r="CY234" s="3"/>
      <c r="CZ234" s="11" t="s">
        <v>254</v>
      </c>
      <c r="DA234" s="2">
        <f>AS234-CA234</f>
        <v>117778</v>
      </c>
      <c r="DB234" s="2">
        <f>AT234-CB234</f>
        <v>157015</v>
      </c>
      <c r="DC234" s="2">
        <f>AU234-CC234</f>
        <v>-3104230</v>
      </c>
      <c r="DD234" s="2">
        <f>AV234-CD234</f>
        <v>216236</v>
      </c>
      <c r="DE234" s="2"/>
      <c r="DF234" s="2">
        <f>AX234-CF234</f>
        <v>17988942</v>
      </c>
      <c r="DG234" s="2">
        <f>AY234-CG234</f>
        <v>37227</v>
      </c>
      <c r="DH234" s="2">
        <f>AZ234-CH234</f>
        <v>18155</v>
      </c>
      <c r="DI234" s="2"/>
      <c r="DJ234" s="9" t="s">
        <v>254</v>
      </c>
      <c r="DK234" s="4">
        <f>AS234/K234</f>
        <v>0.93067033304568</v>
      </c>
      <c r="DL234" s="4">
        <f>AT234/L234</f>
        <v>1</v>
      </c>
      <c r="DM234" s="4">
        <f>AU234/M234</f>
        <v>0.017033273070688</v>
      </c>
      <c r="DN234" s="4">
        <f>AV234/N234</f>
        <v>0.94968971999933</v>
      </c>
      <c r="DO234" s="4"/>
      <c r="DP234" s="4">
        <f>AX234/P234</f>
        <v>0.96136877469456</v>
      </c>
      <c r="DQ234" s="4">
        <f>AY234/Q234</f>
        <v>0.54881525288155</v>
      </c>
      <c r="DR234" s="4">
        <f>AZ234/R234</f>
        <v>0.56173448221924</v>
      </c>
      <c r="DS234" s="4"/>
    </row>
    <row r="235" spans="1:130">
      <c r="A235" s="6">
        <f>(C235-B235)</f>
        <v>10</v>
      </c>
      <c r="B235" s="6">
        <f>RANK(K235,K3:K390)</f>
        <v>233</v>
      </c>
      <c r="C235" s="6">
        <f>RANK(L235,L3:L390)</f>
        <v>243</v>
      </c>
      <c r="D235" s="6">
        <f>RANK(M235,M3:M390)</f>
        <v>229</v>
      </c>
      <c r="E235" s="6">
        <f>RANK(N235,N3:N390)</f>
        <v>224</v>
      </c>
      <c r="F235" s="6"/>
      <c r="G235" s="6">
        <f>RANK(P235,P3:P390)</f>
        <v>248</v>
      </c>
      <c r="H235" s="6">
        <f>RANK(Q235,Q3:Q390)</f>
        <v>228</v>
      </c>
      <c r="I235" s="6">
        <f>RANK(R235,R3:R390)</f>
        <v>236</v>
      </c>
      <c r="J235" s="10" t="s">
        <v>255</v>
      </c>
      <c r="K235" s="2">
        <v>122292</v>
      </c>
      <c r="L235" s="2">
        <v>134985</v>
      </c>
      <c r="M235" s="2">
        <v>284613</v>
      </c>
      <c r="N235" s="2">
        <v>387314</v>
      </c>
      <c r="O235" s="2"/>
      <c r="P235" s="2">
        <v>133116</v>
      </c>
      <c r="Q235" s="2">
        <v>312106</v>
      </c>
      <c r="R235" s="2">
        <v>154553</v>
      </c>
      <c r="S235" s="2">
        <f>K235-L235</f>
        <v>-12693</v>
      </c>
      <c r="T235" s="3">
        <f>S235/L235</f>
        <v>-0.0940326702967</v>
      </c>
      <c r="U235" s="2">
        <f>L235-M235</f>
        <v>-149628</v>
      </c>
      <c r="V235" s="3">
        <f>U235/M235</f>
        <v>-0.52572440471799</v>
      </c>
      <c r="W235" s="2">
        <f>M235-N235</f>
        <v>-102701</v>
      </c>
      <c r="X235" s="3">
        <f>W235/N235</f>
        <v>-0.26516211652561</v>
      </c>
      <c r="Y235" s="2">
        <f>N235-O235</f>
        <v>387314</v>
      </c>
      <c r="Z235" s="3" t="str">
        <f>Y235/O235</f>
        <v>0</v>
      </c>
      <c r="AA235" s="2">
        <f>O235-P235</f>
        <v>-133116</v>
      </c>
      <c r="AB235" s="3">
        <f>AA235/P235</f>
        <v>-1</v>
      </c>
      <c r="AC235" s="2"/>
      <c r="AD235" s="3"/>
      <c r="AE235" s="2">
        <f>Q235-R235</f>
        <v>157553</v>
      </c>
      <c r="AF235" s="3">
        <f>AE235/R235</f>
        <v>1.0194108170013</v>
      </c>
      <c r="AG235" s="2"/>
      <c r="AH235" s="3"/>
      <c r="AI235" s="7">
        <f>(AK235-AJ235)</f>
        <v>-2</v>
      </c>
      <c r="AJ235" s="6">
        <f>RANK(AS235,AS3:AS390)</f>
        <v>163</v>
      </c>
      <c r="AK235" s="6">
        <f>RANK(AT235,AT3:AT390)</f>
        <v>161</v>
      </c>
      <c r="AL235" s="6">
        <f>RANK(AU235,AU3:AU390)</f>
        <v>159</v>
      </c>
      <c r="AM235" s="6">
        <f>RANK(AV235,AV3:AV390)</f>
        <v>147</v>
      </c>
      <c r="AN235" s="6"/>
      <c r="AO235" s="6">
        <f>RANK(AX235,AX3:AX390)</f>
        <v>171</v>
      </c>
      <c r="AP235" s="6">
        <f>RANK(AY235,AY3:AY390)</f>
        <v>154</v>
      </c>
      <c r="AQ235" s="6">
        <f>RANK(AZ235,AZ3:AZ390)</f>
        <v>167</v>
      </c>
      <c r="AR235" s="10" t="s">
        <v>255</v>
      </c>
      <c r="AS235" s="2">
        <v>122292</v>
      </c>
      <c r="AT235" s="2">
        <v>121432</v>
      </c>
      <c r="AU235" s="2">
        <v>238706</v>
      </c>
      <c r="AV235" s="2">
        <v>373952</v>
      </c>
      <c r="AW235" s="2"/>
      <c r="AX235" s="2">
        <v>133116</v>
      </c>
      <c r="AY235" s="2">
        <v>312106</v>
      </c>
      <c r="AZ235" s="2">
        <v>118145</v>
      </c>
      <c r="BA235" s="2">
        <f>AS235-AT235</f>
        <v>860</v>
      </c>
      <c r="BB235" s="3">
        <f>BA235/AT235</f>
        <v>0.0070821529745042</v>
      </c>
      <c r="BC235" s="2">
        <f>AT235-AU235</f>
        <v>-117274</v>
      </c>
      <c r="BD235" s="3">
        <f>BC235/AU235</f>
        <v>-0.49129054150294</v>
      </c>
      <c r="BE235" s="2">
        <f>AU235-AV235</f>
        <v>-135246</v>
      </c>
      <c r="BF235" s="3">
        <f>BE235/AV235</f>
        <v>-0.36166673797707</v>
      </c>
      <c r="BG235" s="2">
        <f>AV235-AW235</f>
        <v>373952</v>
      </c>
      <c r="BH235" s="3" t="str">
        <f>BG235/AW235</f>
        <v>0</v>
      </c>
      <c r="BI235" s="2">
        <f>AW235-AX235</f>
        <v>-133116</v>
      </c>
      <c r="BJ235" s="3">
        <f>BI235/AX235</f>
        <v>-1</v>
      </c>
      <c r="BK235" s="2"/>
      <c r="BL235" s="3"/>
      <c r="BM235" s="2">
        <f>AY235-AZ235</f>
        <v>193961</v>
      </c>
      <c r="BN235" s="3">
        <f>BM235/AZ235</f>
        <v>1.6417199204368</v>
      </c>
      <c r="BO235" s="2"/>
      <c r="BP235" s="3"/>
      <c r="BQ235" s="8">
        <f>(BS235-BR235)</f>
        <v>-17</v>
      </c>
      <c r="BR235" s="6">
        <f>RANK(CA235,CA3:CA390)</f>
        <v>268</v>
      </c>
      <c r="BS235" s="6">
        <f>RANK(CB235,CB3:CB390)</f>
        <v>251</v>
      </c>
      <c r="BT235" s="6">
        <f>RANK(CC235,CC3:CC390)</f>
        <v>230</v>
      </c>
      <c r="BU235" s="6">
        <f>RANK(CD235,CD3:CD390)</f>
        <v>252</v>
      </c>
      <c r="BV235" s="6"/>
      <c r="BW235" s="6">
        <f>RANK(CF235,CF3:CF390)</f>
        <v>273</v>
      </c>
      <c r="BX235" s="6">
        <f>RANK(CG235,CG3:CG390)</f>
        <v>278</v>
      </c>
      <c r="BY235" s="6">
        <f>RANK(CH235,CH3:CH390)</f>
        <v>223</v>
      </c>
      <c r="BZ235" s="10" t="s">
        <v>255</v>
      </c>
      <c r="CA235" s="2">
        <v>0</v>
      </c>
      <c r="CB235" s="2">
        <v>13553</v>
      </c>
      <c r="CC235" s="2">
        <v>45907</v>
      </c>
      <c r="CD235" s="2">
        <v>13362</v>
      </c>
      <c r="CE235" s="2"/>
      <c r="CF235" s="2">
        <v>0</v>
      </c>
      <c r="CG235" s="2">
        <v>0</v>
      </c>
      <c r="CH235" s="2">
        <v>36408</v>
      </c>
      <c r="CI235" s="2">
        <f>CA235-CB235</f>
        <v>-13553</v>
      </c>
      <c r="CJ235" s="3">
        <f>CI235/CB235</f>
        <v>-1</v>
      </c>
      <c r="CK235" s="2">
        <f>CB235-CC235</f>
        <v>-32354</v>
      </c>
      <c r="CL235" s="3">
        <f>CK235/CC235</f>
        <v>-0.70477269261768</v>
      </c>
      <c r="CM235" s="2">
        <f>CC235-CD235</f>
        <v>32545</v>
      </c>
      <c r="CN235" s="3">
        <f>CM235/CD235</f>
        <v>2.4356383774884</v>
      </c>
      <c r="CO235" s="2">
        <f>CD235-CE235</f>
        <v>13362</v>
      </c>
      <c r="CP235" s="3" t="str">
        <f>CO235/CE235</f>
        <v>0</v>
      </c>
      <c r="CQ235" s="2">
        <f>CE235-CF235</f>
        <v>0</v>
      </c>
      <c r="CR235" s="3" t="str">
        <f>CQ235/CF235</f>
        <v>0</v>
      </c>
      <c r="CS235" s="2"/>
      <c r="CT235" s="3"/>
      <c r="CU235" s="2">
        <f>CG235-CH235</f>
        <v>-36408</v>
      </c>
      <c r="CV235" s="3">
        <f>CU235/CH235</f>
        <v>-1</v>
      </c>
      <c r="CW235" s="2"/>
      <c r="CX235" s="3"/>
      <c r="CY235" s="3"/>
      <c r="CZ235" s="11" t="s">
        <v>255</v>
      </c>
      <c r="DA235" s="2">
        <f>AS235-CA235</f>
        <v>122292</v>
      </c>
      <c r="DB235" s="2">
        <f>AT235-CB235</f>
        <v>107879</v>
      </c>
      <c r="DC235" s="2">
        <f>AU235-CC235</f>
        <v>192799</v>
      </c>
      <c r="DD235" s="2">
        <f>AV235-CD235</f>
        <v>360590</v>
      </c>
      <c r="DE235" s="2">
        <f>AW235-CE235</f>
        <v>0</v>
      </c>
      <c r="DF235" s="2"/>
      <c r="DG235" s="2">
        <f>AY235-CG235</f>
        <v>312106</v>
      </c>
      <c r="DH235" s="2">
        <f>AZ235-CH235</f>
        <v>81737</v>
      </c>
      <c r="DI235" s="2"/>
      <c r="DJ235" s="9" t="s">
        <v>255</v>
      </c>
      <c r="DK235" s="4">
        <f>AS235/K235</f>
        <v>1</v>
      </c>
      <c r="DL235" s="4">
        <f>AT235/L235</f>
        <v>0.89959625143534</v>
      </c>
      <c r="DM235" s="4">
        <f>AU235/M235</f>
        <v>0.8387037837344</v>
      </c>
      <c r="DN235" s="4">
        <f>AV235/N235</f>
        <v>0.96550085976753</v>
      </c>
      <c r="DO235" s="4" t="str">
        <f>AW235/O235</f>
        <v>0</v>
      </c>
      <c r="DP235" s="4"/>
      <c r="DQ235" s="4">
        <f>AY235/Q235</f>
        <v>1</v>
      </c>
      <c r="DR235" s="4">
        <f>AZ235/R235</f>
        <v>0.76443032487237</v>
      </c>
      <c r="DS235" s="4"/>
    </row>
    <row r="236" spans="1:130">
      <c r="A236" s="6">
        <f>(C236-B236)</f>
        <v>-19</v>
      </c>
      <c r="B236" s="6">
        <f>RANK(K236,K3:K390)</f>
        <v>234</v>
      </c>
      <c r="C236" s="6">
        <f>RANK(L236,L3:L390)</f>
        <v>215</v>
      </c>
      <c r="D236" s="6">
        <f>RANK(M236,M3:M390)</f>
        <v>250</v>
      </c>
      <c r="E236" s="6">
        <f>RANK(N236,N3:N390)</f>
        <v>217</v>
      </c>
      <c r="F236" s="6">
        <f>RANK(O236,O3:O390)</f>
        <v>267</v>
      </c>
      <c r="G236" s="6"/>
      <c r="H236" s="6">
        <f>RANK(Q236,Q3:Q390)</f>
        <v>240</v>
      </c>
      <c r="I236" s="6">
        <f>RANK(R236,R3:R390)</f>
        <v>256</v>
      </c>
      <c r="J236" s="10" t="s">
        <v>256</v>
      </c>
      <c r="K236" s="2">
        <v>112231</v>
      </c>
      <c r="L236" s="2">
        <v>377073</v>
      </c>
      <c r="M236" s="2">
        <v>136005</v>
      </c>
      <c r="N236" s="2">
        <v>521687</v>
      </c>
      <c r="O236" s="2">
        <v>66438</v>
      </c>
      <c r="P236" s="2"/>
      <c r="Q236" s="2">
        <v>198113</v>
      </c>
      <c r="R236" s="2">
        <v>67512</v>
      </c>
      <c r="S236" s="2">
        <f>K236-L236</f>
        <v>-264842</v>
      </c>
      <c r="T236" s="3">
        <f>S236/L236</f>
        <v>-0.70236267247986</v>
      </c>
      <c r="U236" s="2">
        <f>L236-M236</f>
        <v>241068</v>
      </c>
      <c r="V236" s="3">
        <f>U236/M236</f>
        <v>1.7724936583214</v>
      </c>
      <c r="W236" s="2">
        <f>M236-N236</f>
        <v>-385682</v>
      </c>
      <c r="X236" s="3">
        <f>W236/N236</f>
        <v>-0.73929770149534</v>
      </c>
      <c r="Y236" s="2">
        <f>N236-O236</f>
        <v>455249</v>
      </c>
      <c r="Z236" s="3">
        <f>Y236/O236</f>
        <v>6.8522381769469</v>
      </c>
      <c r="AA236" s="2">
        <f>O236-P236</f>
        <v>66438</v>
      </c>
      <c r="AB236" s="3" t="str">
        <f>AA236/P236</f>
        <v>0</v>
      </c>
      <c r="AC236" s="2">
        <f>P236-Q236</f>
        <v>-198113</v>
      </c>
      <c r="AD236" s="3">
        <f>AC236/Q236</f>
        <v>-1</v>
      </c>
      <c r="AE236" s="2">
        <f>Q236-R236</f>
        <v>130601</v>
      </c>
      <c r="AF236" s="3">
        <f>AE236/R236</f>
        <v>1.934485721057</v>
      </c>
      <c r="AG236" s="2"/>
      <c r="AH236" s="3"/>
      <c r="AI236" s="7">
        <f>(AK236-AJ236)</f>
        <v>-9</v>
      </c>
      <c r="AJ236" s="6">
        <f>RANK(AS236,AS3:AS390)</f>
        <v>171</v>
      </c>
      <c r="AK236" s="6">
        <f>RANK(AT236,AT3:AT390)</f>
        <v>162</v>
      </c>
      <c r="AL236" s="6">
        <f>RANK(AU236,AU3:AU390)</f>
        <v>220</v>
      </c>
      <c r="AM236" s="6">
        <f>RANK(AV236,AV3:AV390)</f>
        <v>190</v>
      </c>
      <c r="AN236" s="6">
        <f>RANK(AW236,AW3:AW390)</f>
        <v>192</v>
      </c>
      <c r="AO236" s="6"/>
      <c r="AP236" s="6">
        <f>RANK(AY236,AY3:AY390)</f>
        <v>225</v>
      </c>
      <c r="AQ236" s="6">
        <f>RANK(AZ236,AZ3:AZ390)</f>
        <v>215</v>
      </c>
      <c r="AR236" s="10" t="s">
        <v>256</v>
      </c>
      <c r="AS236" s="2">
        <v>67631</v>
      </c>
      <c r="AT236" s="2">
        <v>117500</v>
      </c>
      <c r="AU236" s="2">
        <v>0</v>
      </c>
      <c r="AV236" s="2">
        <v>43256</v>
      </c>
      <c r="AW236" s="2">
        <v>37280</v>
      </c>
      <c r="AX236" s="2"/>
      <c r="AY236" s="2">
        <v>0</v>
      </c>
      <c r="AZ236" s="2">
        <v>0</v>
      </c>
      <c r="BA236" s="2">
        <f>AS236-AT236</f>
        <v>-49869</v>
      </c>
      <c r="BB236" s="3">
        <f>BA236/AT236</f>
        <v>-0.4244170212766</v>
      </c>
      <c r="BC236" s="2">
        <f>AT236-AU236</f>
        <v>117500</v>
      </c>
      <c r="BD236" s="3" t="str">
        <f>BC236/AU236</f>
        <v>0</v>
      </c>
      <c r="BE236" s="2">
        <f>AU236-AV236</f>
        <v>-43256</v>
      </c>
      <c r="BF236" s="3">
        <f>BE236/AV236</f>
        <v>-1</v>
      </c>
      <c r="BG236" s="2">
        <f>AV236-AW236</f>
        <v>5976</v>
      </c>
      <c r="BH236" s="3">
        <f>BG236/AW236</f>
        <v>0.16030042918455</v>
      </c>
      <c r="BI236" s="2">
        <f>AW236-AX236</f>
        <v>37280</v>
      </c>
      <c r="BJ236" s="3" t="str">
        <f>BI236/AX236</f>
        <v>0</v>
      </c>
      <c r="BK236" s="2">
        <f>AX236-AY236</f>
        <v>0</v>
      </c>
      <c r="BL236" s="3" t="str">
        <f>BK236/AY236</f>
        <v>0</v>
      </c>
      <c r="BM236" s="2">
        <f>AY236-AZ236</f>
        <v>0</v>
      </c>
      <c r="BN236" s="3" t="str">
        <f>BM236/AZ236</f>
        <v>0</v>
      </c>
      <c r="BO236" s="2"/>
      <c r="BP236" s="3"/>
      <c r="BQ236" s="8">
        <f>(BS236-BR236)</f>
        <v>-22</v>
      </c>
      <c r="BR236" s="6">
        <f>RANK(CA236,CA3:CA390)</f>
        <v>218</v>
      </c>
      <c r="BS236" s="6">
        <f>RANK(CB236,CB3:CB390)</f>
        <v>196</v>
      </c>
      <c r="BT236" s="6">
        <f>RANK(CC236,CC3:CC390)</f>
        <v>212</v>
      </c>
      <c r="BU236" s="6">
        <f>RANK(CD236,CD3:CD390)</f>
        <v>188</v>
      </c>
      <c r="BV236" s="6">
        <f>RANK(CE236,CE3:CE390)</f>
        <v>244</v>
      </c>
      <c r="BW236" s="6"/>
      <c r="BX236" s="6">
        <f>RANK(CG236,CG3:CG390)</f>
        <v>193</v>
      </c>
      <c r="BY236" s="6">
        <f>RANK(CH236,CH3:CH390)</f>
        <v>211</v>
      </c>
      <c r="BZ236" s="10" t="s">
        <v>256</v>
      </c>
      <c r="CA236" s="2">
        <v>44600</v>
      </c>
      <c r="CB236" s="2">
        <v>259573</v>
      </c>
      <c r="CC236" s="2">
        <v>136005</v>
      </c>
      <c r="CD236" s="2">
        <v>478431</v>
      </c>
      <c r="CE236" s="2">
        <v>29158</v>
      </c>
      <c r="CF236" s="2"/>
      <c r="CG236" s="2">
        <v>198113</v>
      </c>
      <c r="CH236" s="2">
        <v>67512</v>
      </c>
      <c r="CI236" s="2">
        <f>CA236-CB236</f>
        <v>-214973</v>
      </c>
      <c r="CJ236" s="3">
        <f>CI236/CB236</f>
        <v>-0.82817935609636</v>
      </c>
      <c r="CK236" s="2">
        <f>CB236-CC236</f>
        <v>123568</v>
      </c>
      <c r="CL236" s="3">
        <f>CK236/CC236</f>
        <v>0.90855483254292</v>
      </c>
      <c r="CM236" s="2">
        <f>CC236-CD236</f>
        <v>-342426</v>
      </c>
      <c r="CN236" s="3">
        <f>CM236/CD236</f>
        <v>-0.71572703273826</v>
      </c>
      <c r="CO236" s="2">
        <f>CD236-CE236</f>
        <v>449273</v>
      </c>
      <c r="CP236" s="3">
        <f>CO236/CE236</f>
        <v>15.408224158036</v>
      </c>
      <c r="CQ236" s="2">
        <f>CE236-CF236</f>
        <v>29158</v>
      </c>
      <c r="CR236" s="3" t="str">
        <f>CQ236/CF236</f>
        <v>0</v>
      </c>
      <c r="CS236" s="2">
        <f>CF236-CG236</f>
        <v>-198113</v>
      </c>
      <c r="CT236" s="3">
        <f>CS236/CG236</f>
        <v>-1</v>
      </c>
      <c r="CU236" s="2">
        <f>CG236-CH236</f>
        <v>130601</v>
      </c>
      <c r="CV236" s="3">
        <f>CU236/CH236</f>
        <v>1.934485721057</v>
      </c>
      <c r="CW236" s="2"/>
      <c r="CX236" s="3"/>
      <c r="CY236" s="3"/>
      <c r="CZ236" s="11" t="s">
        <v>256</v>
      </c>
      <c r="DA236" s="2">
        <f>AS236-CA236</f>
        <v>23031</v>
      </c>
      <c r="DB236" s="2">
        <f>AT236-CB236</f>
        <v>-142073</v>
      </c>
      <c r="DC236" s="2">
        <f>AU236-CC236</f>
        <v>-136005</v>
      </c>
      <c r="DD236" s="2">
        <f>AV236-CD236</f>
        <v>-435175</v>
      </c>
      <c r="DE236" s="2">
        <f>AW236-CE236</f>
        <v>8122</v>
      </c>
      <c r="DF236" s="2">
        <f>AX236-CF236</f>
        <v>0</v>
      </c>
      <c r="DG236" s="2">
        <f>AY236-CG236</f>
        <v>-198113</v>
      </c>
      <c r="DH236" s="2">
        <f>AZ236-CH236</f>
        <v>-67512</v>
      </c>
      <c r="DI236" s="2"/>
      <c r="DJ236" s="9" t="s">
        <v>256</v>
      </c>
      <c r="DK236" s="4">
        <f>AS236/K236</f>
        <v>0.60260534077038</v>
      </c>
      <c r="DL236" s="4">
        <f>AT236/L236</f>
        <v>0.31161074911224</v>
      </c>
      <c r="DM236" s="4">
        <f>AU236/M236</f>
        <v>0</v>
      </c>
      <c r="DN236" s="4">
        <f>AV236/N236</f>
        <v>0.082915617985497</v>
      </c>
      <c r="DO236" s="4">
        <f>AW236/O236</f>
        <v>0.56112465757548</v>
      </c>
      <c r="DP236" s="4" t="str">
        <f>AX236/P236</f>
        <v>0</v>
      </c>
      <c r="DQ236" s="4">
        <f>AY236/Q236</f>
        <v>0</v>
      </c>
      <c r="DR236" s="4">
        <f>AZ236/R236</f>
        <v>0</v>
      </c>
      <c r="DS236" s="4"/>
    </row>
    <row r="237" spans="1:130">
      <c r="A237" s="6">
        <f>(C237-B237)</f>
        <v>-2</v>
      </c>
      <c r="B237" s="6">
        <f>RANK(K237,K3:K390)</f>
        <v>235</v>
      </c>
      <c r="C237" s="6">
        <f>RANK(L237,L3:L390)</f>
        <v>233</v>
      </c>
      <c r="D237" s="6">
        <f>RANK(M237,M3:M390)</f>
        <v>223</v>
      </c>
      <c r="E237" s="6">
        <f>RANK(N237,N3:N390)</f>
        <v>243</v>
      </c>
      <c r="F237" s="6">
        <f>RANK(O237,O3:O390)</f>
        <v>248</v>
      </c>
      <c r="G237" s="6">
        <f>RANK(P237,P3:P390)</f>
        <v>245</v>
      </c>
      <c r="H237" s="6">
        <f>RANK(Q237,Q3:Q390)</f>
        <v>255</v>
      </c>
      <c r="I237" s="6">
        <f>RANK(R237,R3:R390)</f>
        <v>293</v>
      </c>
      <c r="J237" s="10" t="s">
        <v>257</v>
      </c>
      <c r="K237" s="2">
        <v>108540</v>
      </c>
      <c r="L237" s="2">
        <v>195611</v>
      </c>
      <c r="M237" s="2">
        <v>356057</v>
      </c>
      <c r="N237" s="2">
        <v>179921</v>
      </c>
      <c r="O237" s="2">
        <v>192955</v>
      </c>
      <c r="P237" s="2">
        <v>154794</v>
      </c>
      <c r="Q237" s="2">
        <v>110837</v>
      </c>
      <c r="R237" s="2">
        <v>6428</v>
      </c>
      <c r="S237" s="2">
        <f>K237-L237</f>
        <v>-87071</v>
      </c>
      <c r="T237" s="3">
        <f>S237/L237</f>
        <v>-0.44512322926625</v>
      </c>
      <c r="U237" s="2">
        <f>L237-M237</f>
        <v>-160446</v>
      </c>
      <c r="V237" s="3">
        <f>U237/M237</f>
        <v>-0.45061886158677</v>
      </c>
      <c r="W237" s="2">
        <f>M237-N237</f>
        <v>176136</v>
      </c>
      <c r="X237" s="3">
        <f>W237/N237</f>
        <v>0.97896298931198</v>
      </c>
      <c r="Y237" s="2">
        <f>N237-O237</f>
        <v>-13034</v>
      </c>
      <c r="Z237" s="3">
        <f>Y237/O237</f>
        <v>-0.067549428623254</v>
      </c>
      <c r="AA237" s="2">
        <f>O237-P237</f>
        <v>38161</v>
      </c>
      <c r="AB237" s="3">
        <f>AA237/P237</f>
        <v>0.2465276431903</v>
      </c>
      <c r="AC237" s="2">
        <f>P237-Q237</f>
        <v>43957</v>
      </c>
      <c r="AD237" s="3">
        <f>AC237/Q237</f>
        <v>0.3965913909615</v>
      </c>
      <c r="AE237" s="2">
        <f>Q237-R237</f>
        <v>104409</v>
      </c>
      <c r="AF237" s="3">
        <f>AE237/R237</f>
        <v>16.242843808339</v>
      </c>
      <c r="AG237" s="2"/>
      <c r="AH237" s="3"/>
      <c r="AI237" s="7">
        <f>(AK237-AJ237)</f>
        <v>-3</v>
      </c>
      <c r="AJ237" s="6">
        <f>RANK(AS237,AS3:AS390)</f>
        <v>195</v>
      </c>
      <c r="AK237" s="6">
        <f>RANK(AT237,AT3:AT390)</f>
        <v>192</v>
      </c>
      <c r="AL237" s="6">
        <f>RANK(AU237,AU3:AU390)</f>
        <v>220</v>
      </c>
      <c r="AM237" s="6">
        <f>RANK(AV237,AV3:AV390)</f>
        <v>227</v>
      </c>
      <c r="AN237" s="6">
        <f>RANK(AW237,AW3:AW390)</f>
        <v>223</v>
      </c>
      <c r="AO237" s="6">
        <f>RANK(AX237,AX3:AX390)</f>
        <v>214</v>
      </c>
      <c r="AP237" s="6">
        <f>RANK(AY237,AY3:AY390)</f>
        <v>225</v>
      </c>
      <c r="AQ237" s="6">
        <f>RANK(AZ237,AZ3:AZ390)</f>
        <v>215</v>
      </c>
      <c r="AR237" s="10" t="s">
        <v>257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f>AS237-AT237</f>
        <v>0</v>
      </c>
      <c r="BB237" s="3" t="str">
        <f>BA237/AT237</f>
        <v>0</v>
      </c>
      <c r="BC237" s="2">
        <f>AT237-AU237</f>
        <v>0</v>
      </c>
      <c r="BD237" s="3" t="str">
        <f>BC237/AU237</f>
        <v>0</v>
      </c>
      <c r="BE237" s="2">
        <f>AU237-AV237</f>
        <v>0</v>
      </c>
      <c r="BF237" s="3" t="str">
        <f>BE237/AV237</f>
        <v>0</v>
      </c>
      <c r="BG237" s="2">
        <f>AV237-AW237</f>
        <v>0</v>
      </c>
      <c r="BH237" s="3" t="str">
        <f>BG237/AW237</f>
        <v>0</v>
      </c>
      <c r="BI237" s="2">
        <f>AW237-AX237</f>
        <v>0</v>
      </c>
      <c r="BJ237" s="3" t="str">
        <f>BI237/AX237</f>
        <v>0</v>
      </c>
      <c r="BK237" s="2">
        <f>AX237-AY237</f>
        <v>0</v>
      </c>
      <c r="BL237" s="3" t="str">
        <f>BK237/AY237</f>
        <v>0</v>
      </c>
      <c r="BM237" s="2">
        <f>AY237-AZ237</f>
        <v>0</v>
      </c>
      <c r="BN237" s="3" t="str">
        <f>BM237/AZ237</f>
        <v>0</v>
      </c>
      <c r="BO237" s="2"/>
      <c r="BP237" s="3"/>
      <c r="BQ237" s="8">
        <f>(BS237-BR237)</f>
        <v>7</v>
      </c>
      <c r="BR237" s="6">
        <f>RANK(CA237,CA3:CA390)</f>
        <v>198</v>
      </c>
      <c r="BS237" s="6">
        <f>RANK(CB237,CB3:CB390)</f>
        <v>205</v>
      </c>
      <c r="BT237" s="6">
        <f>RANK(CC237,CC3:CC390)</f>
        <v>189</v>
      </c>
      <c r="BU237" s="6">
        <f>RANK(CD237,CD3:CD390)</f>
        <v>206</v>
      </c>
      <c r="BV237" s="6">
        <f>RANK(CE237,CE3:CE390)</f>
        <v>199</v>
      </c>
      <c r="BW237" s="6">
        <f>RANK(CF237,CF3:CF390)</f>
        <v>206</v>
      </c>
      <c r="BX237" s="6">
        <f>RANK(CG237,CG3:CG390)</f>
        <v>209</v>
      </c>
      <c r="BY237" s="6">
        <f>RANK(CH237,CH3:CH390)</f>
        <v>255</v>
      </c>
      <c r="BZ237" s="10" t="s">
        <v>257</v>
      </c>
      <c r="CA237" s="2">
        <v>108540</v>
      </c>
      <c r="CB237" s="2">
        <v>195611</v>
      </c>
      <c r="CC237" s="2">
        <v>356057</v>
      </c>
      <c r="CD237" s="2">
        <v>179921</v>
      </c>
      <c r="CE237" s="2">
        <v>192955</v>
      </c>
      <c r="CF237" s="2">
        <v>154794</v>
      </c>
      <c r="CG237" s="2">
        <v>110837</v>
      </c>
      <c r="CH237" s="2">
        <v>6428</v>
      </c>
      <c r="CI237" s="2">
        <f>CA237-CB237</f>
        <v>-87071</v>
      </c>
      <c r="CJ237" s="3">
        <f>CI237/CB237</f>
        <v>-0.44512322926625</v>
      </c>
      <c r="CK237" s="2">
        <f>CB237-CC237</f>
        <v>-160446</v>
      </c>
      <c r="CL237" s="3">
        <f>CK237/CC237</f>
        <v>-0.45061886158677</v>
      </c>
      <c r="CM237" s="2">
        <f>CC237-CD237</f>
        <v>176136</v>
      </c>
      <c r="CN237" s="3">
        <f>CM237/CD237</f>
        <v>0.97896298931198</v>
      </c>
      <c r="CO237" s="2">
        <f>CD237-CE237</f>
        <v>-13034</v>
      </c>
      <c r="CP237" s="3">
        <f>CO237/CE237</f>
        <v>-0.067549428623254</v>
      </c>
      <c r="CQ237" s="2">
        <f>CE237-CF237</f>
        <v>38161</v>
      </c>
      <c r="CR237" s="3">
        <f>CQ237/CF237</f>
        <v>0.2465276431903</v>
      </c>
      <c r="CS237" s="2">
        <f>CF237-CG237</f>
        <v>43957</v>
      </c>
      <c r="CT237" s="3">
        <f>CS237/CG237</f>
        <v>0.3965913909615</v>
      </c>
      <c r="CU237" s="2">
        <f>CG237-CH237</f>
        <v>104409</v>
      </c>
      <c r="CV237" s="3">
        <f>CU237/CH237</f>
        <v>16.242843808339</v>
      </c>
      <c r="CW237" s="2"/>
      <c r="CX237" s="3"/>
      <c r="CY237" s="3"/>
      <c r="CZ237" s="11" t="s">
        <v>257</v>
      </c>
      <c r="DA237" s="2">
        <f>AS237-CA237</f>
        <v>-108540</v>
      </c>
      <c r="DB237" s="2">
        <f>AT237-CB237</f>
        <v>-195611</v>
      </c>
      <c r="DC237" s="2">
        <f>AU237-CC237</f>
        <v>-356057</v>
      </c>
      <c r="DD237" s="2">
        <f>AV237-CD237</f>
        <v>-179921</v>
      </c>
      <c r="DE237" s="2">
        <f>AW237-CE237</f>
        <v>-192955</v>
      </c>
      <c r="DF237" s="2">
        <f>AX237-CF237</f>
        <v>-154794</v>
      </c>
      <c r="DG237" s="2">
        <f>AY237-CG237</f>
        <v>-110837</v>
      </c>
      <c r="DH237" s="2">
        <f>AZ237-CH237</f>
        <v>-6428</v>
      </c>
      <c r="DI237" s="2"/>
      <c r="DJ237" s="9" t="s">
        <v>257</v>
      </c>
      <c r="DK237" s="4">
        <f>AS237/K237</f>
        <v>0</v>
      </c>
      <c r="DL237" s="4">
        <f>AT237/L237</f>
        <v>0</v>
      </c>
      <c r="DM237" s="4">
        <f>AU237/M237</f>
        <v>0</v>
      </c>
      <c r="DN237" s="4">
        <f>AV237/N237</f>
        <v>0</v>
      </c>
      <c r="DO237" s="4">
        <f>AW237/O237</f>
        <v>0</v>
      </c>
      <c r="DP237" s="4">
        <f>AX237/P237</f>
        <v>0</v>
      </c>
      <c r="DQ237" s="4">
        <f>AY237/Q237</f>
        <v>0</v>
      </c>
      <c r="DR237" s="4">
        <f>AZ237/R237</f>
        <v>0</v>
      </c>
      <c r="DS237" s="4"/>
    </row>
    <row r="238" spans="1:130">
      <c r="A238" s="6">
        <f>(C238-B238)</f>
        <v>62</v>
      </c>
      <c r="B238" s="6">
        <f>RANK(K238,K3:K390)</f>
        <v>236</v>
      </c>
      <c r="C238" s="6">
        <f>RANK(L238,L3:L390)</f>
        <v>298</v>
      </c>
      <c r="D238" s="6">
        <f>RANK(M238,M3:M390)</f>
        <v>197</v>
      </c>
      <c r="E238" s="6">
        <f>RANK(N238,N3:N390)</f>
        <v>296</v>
      </c>
      <c r="F238" s="6">
        <f>RANK(O238,O3:O390)</f>
        <v>294</v>
      </c>
      <c r="G238" s="6">
        <f>RANK(P238,P3:P390)</f>
        <v>250</v>
      </c>
      <c r="H238" s="6">
        <f>RANK(Q238,Q3:Q390)</f>
        <v>282</v>
      </c>
      <c r="I238" s="6">
        <f>RANK(R238,R3:R390)</f>
        <v>295</v>
      </c>
      <c r="J238" s="10" t="s">
        <v>258</v>
      </c>
      <c r="K238" s="2">
        <v>103217</v>
      </c>
      <c r="L238" s="2">
        <v>3685</v>
      </c>
      <c r="M238" s="2">
        <v>1205585</v>
      </c>
      <c r="N238" s="2">
        <v>13286</v>
      </c>
      <c r="O238" s="2">
        <v>22552</v>
      </c>
      <c r="P238" s="2">
        <v>124000</v>
      </c>
      <c r="Q238" s="2">
        <v>26779</v>
      </c>
      <c r="R238" s="2">
        <v>5192</v>
      </c>
      <c r="S238" s="2">
        <f>K238-L238</f>
        <v>99532</v>
      </c>
      <c r="T238" s="3">
        <f>S238/L238</f>
        <v>27.010040705563</v>
      </c>
      <c r="U238" s="2">
        <f>L238-M238</f>
        <v>-1201900</v>
      </c>
      <c r="V238" s="3">
        <f>U238/M238</f>
        <v>-0.99694339262682</v>
      </c>
      <c r="W238" s="2">
        <f>M238-N238</f>
        <v>1192299</v>
      </c>
      <c r="X238" s="3">
        <f>W238/N238</f>
        <v>89.741005569773</v>
      </c>
      <c r="Y238" s="2">
        <f>N238-O238</f>
        <v>-9266</v>
      </c>
      <c r="Z238" s="3">
        <f>Y238/O238</f>
        <v>-0.41087264987584</v>
      </c>
      <c r="AA238" s="2">
        <f>O238-P238</f>
        <v>-101448</v>
      </c>
      <c r="AB238" s="3">
        <f>AA238/P238</f>
        <v>-0.81812903225806</v>
      </c>
      <c r="AC238" s="2">
        <f>P238-Q238</f>
        <v>97221</v>
      </c>
      <c r="AD238" s="3">
        <f>AC238/Q238</f>
        <v>3.6304940438403</v>
      </c>
      <c r="AE238" s="2">
        <f>Q238-R238</f>
        <v>21587</v>
      </c>
      <c r="AF238" s="3">
        <f>AE238/R238</f>
        <v>4.1577426810478</v>
      </c>
      <c r="AG238" s="2"/>
      <c r="AH238" s="3"/>
      <c r="AI238" s="7">
        <f>(AK238-AJ238)</f>
        <v>-3</v>
      </c>
      <c r="AJ238" s="6">
        <f>RANK(AS238,AS3:AS390)</f>
        <v>195</v>
      </c>
      <c r="AK238" s="6">
        <f>RANK(AT238,AT3:AT390)</f>
        <v>192</v>
      </c>
      <c r="AL238" s="6">
        <f>RANK(AU238,AU3:AU390)</f>
        <v>220</v>
      </c>
      <c r="AM238" s="6">
        <f>RANK(AV238,AV3:AV390)</f>
        <v>219</v>
      </c>
      <c r="AN238" s="6">
        <f>RANK(AW238,AW3:AW390)</f>
        <v>211</v>
      </c>
      <c r="AO238" s="6">
        <f>RANK(AX238,AX3:AX390)</f>
        <v>214</v>
      </c>
      <c r="AP238" s="6">
        <f>RANK(AY238,AY3:AY390)</f>
        <v>199</v>
      </c>
      <c r="AQ238" s="6">
        <f>RANK(AZ238,AZ3:AZ390)</f>
        <v>215</v>
      </c>
      <c r="AR238" s="10" t="s">
        <v>258</v>
      </c>
      <c r="AS238" s="2">
        <v>0</v>
      </c>
      <c r="AT238" s="2">
        <v>0</v>
      </c>
      <c r="AU238" s="2">
        <v>0</v>
      </c>
      <c r="AV238" s="2">
        <v>7000</v>
      </c>
      <c r="AW238" s="2">
        <v>8252</v>
      </c>
      <c r="AX238" s="2">
        <v>0</v>
      </c>
      <c r="AY238" s="2">
        <v>26779</v>
      </c>
      <c r="AZ238" s="2">
        <v>0</v>
      </c>
      <c r="BA238" s="2">
        <f>AS238-AT238</f>
        <v>0</v>
      </c>
      <c r="BB238" s="3" t="str">
        <f>BA238/AT238</f>
        <v>0</v>
      </c>
      <c r="BC238" s="2">
        <f>AT238-AU238</f>
        <v>0</v>
      </c>
      <c r="BD238" s="3" t="str">
        <f>BC238/AU238</f>
        <v>0</v>
      </c>
      <c r="BE238" s="2">
        <f>AU238-AV238</f>
        <v>-7000</v>
      </c>
      <c r="BF238" s="3">
        <f>BE238/AV238</f>
        <v>-1</v>
      </c>
      <c r="BG238" s="2">
        <f>AV238-AW238</f>
        <v>-1252</v>
      </c>
      <c r="BH238" s="3">
        <f>BG238/AW238</f>
        <v>-0.1517207949588</v>
      </c>
      <c r="BI238" s="2">
        <f>AW238-AX238</f>
        <v>8252</v>
      </c>
      <c r="BJ238" s="3" t="str">
        <f>BI238/AX238</f>
        <v>0</v>
      </c>
      <c r="BK238" s="2">
        <f>AX238-AY238</f>
        <v>-26779</v>
      </c>
      <c r="BL238" s="3">
        <f>BK238/AY238</f>
        <v>-1</v>
      </c>
      <c r="BM238" s="2">
        <f>AY238-AZ238</f>
        <v>26779</v>
      </c>
      <c r="BN238" s="3" t="str">
        <f>BM238/AZ238</f>
        <v>0</v>
      </c>
      <c r="BO238" s="2"/>
      <c r="BP238" s="3"/>
      <c r="BQ238" s="8">
        <f>(BS238-BR238)</f>
        <v>77</v>
      </c>
      <c r="BR238" s="6">
        <f>RANK(CA238,CA3:CA390)</f>
        <v>199</v>
      </c>
      <c r="BS238" s="6">
        <f>RANK(CB238,CB3:CB390)</f>
        <v>276</v>
      </c>
      <c r="BT238" s="6">
        <f>RANK(CC238,CC3:CC390)</f>
        <v>163</v>
      </c>
      <c r="BU238" s="6">
        <f>RANK(CD238,CD3:CD390)</f>
        <v>262</v>
      </c>
      <c r="BV238" s="6">
        <f>RANK(CE238,CE3:CE390)</f>
        <v>256</v>
      </c>
      <c r="BW238" s="6">
        <f>RANK(CF238,CF3:CF390)</f>
        <v>210</v>
      </c>
      <c r="BX238" s="6">
        <f>RANK(CG238,CG3:CG390)</f>
        <v>278</v>
      </c>
      <c r="BY238" s="6">
        <f>RANK(CH238,CH3:CH390)</f>
        <v>258</v>
      </c>
      <c r="BZ238" s="10" t="s">
        <v>258</v>
      </c>
      <c r="CA238" s="2">
        <v>103217</v>
      </c>
      <c r="CB238" s="2">
        <v>3685</v>
      </c>
      <c r="CC238" s="2">
        <v>1205585</v>
      </c>
      <c r="CD238" s="2">
        <v>6286</v>
      </c>
      <c r="CE238" s="2">
        <v>14300</v>
      </c>
      <c r="CF238" s="2">
        <v>124000</v>
      </c>
      <c r="CG238" s="2">
        <v>0</v>
      </c>
      <c r="CH238" s="2">
        <v>5192</v>
      </c>
      <c r="CI238" s="2">
        <f>CA238-CB238</f>
        <v>99532</v>
      </c>
      <c r="CJ238" s="3">
        <f>CI238/CB238</f>
        <v>27.010040705563</v>
      </c>
      <c r="CK238" s="2">
        <f>CB238-CC238</f>
        <v>-1201900</v>
      </c>
      <c r="CL238" s="3">
        <f>CK238/CC238</f>
        <v>-0.99694339262682</v>
      </c>
      <c r="CM238" s="2">
        <f>CC238-CD238</f>
        <v>1199299</v>
      </c>
      <c r="CN238" s="3">
        <f>CM238/CD238</f>
        <v>190.78889595927</v>
      </c>
      <c r="CO238" s="2">
        <f>CD238-CE238</f>
        <v>-8014</v>
      </c>
      <c r="CP238" s="3">
        <f>CO238/CE238</f>
        <v>-0.56041958041958</v>
      </c>
      <c r="CQ238" s="2">
        <f>CE238-CF238</f>
        <v>-109700</v>
      </c>
      <c r="CR238" s="3">
        <f>CQ238/CF238</f>
        <v>-0.88467741935484</v>
      </c>
      <c r="CS238" s="2">
        <f>CF238-CG238</f>
        <v>124000</v>
      </c>
      <c r="CT238" s="3" t="str">
        <f>CS238/CG238</f>
        <v>0</v>
      </c>
      <c r="CU238" s="2">
        <f>CG238-CH238</f>
        <v>-5192</v>
      </c>
      <c r="CV238" s="3">
        <f>CU238/CH238</f>
        <v>-1</v>
      </c>
      <c r="CW238" s="2"/>
      <c r="CX238" s="3"/>
      <c r="CY238" s="3"/>
      <c r="CZ238" s="11" t="s">
        <v>258</v>
      </c>
      <c r="DA238" s="2">
        <f>AS238-CA238</f>
        <v>-103217</v>
      </c>
      <c r="DB238" s="2">
        <f>AT238-CB238</f>
        <v>-3685</v>
      </c>
      <c r="DC238" s="2">
        <f>AU238-CC238</f>
        <v>-1205585</v>
      </c>
      <c r="DD238" s="2">
        <f>AV238-CD238</f>
        <v>714</v>
      </c>
      <c r="DE238" s="2">
        <f>AW238-CE238</f>
        <v>-6048</v>
      </c>
      <c r="DF238" s="2">
        <f>AX238-CF238</f>
        <v>-124000</v>
      </c>
      <c r="DG238" s="2">
        <f>AY238-CG238</f>
        <v>26779</v>
      </c>
      <c r="DH238" s="2">
        <f>AZ238-CH238</f>
        <v>-5192</v>
      </c>
      <c r="DI238" s="2"/>
      <c r="DJ238" s="9" t="s">
        <v>258</v>
      </c>
      <c r="DK238" s="4">
        <f>AS238/K238</f>
        <v>0</v>
      </c>
      <c r="DL238" s="4">
        <f>AT238/L238</f>
        <v>0</v>
      </c>
      <c r="DM238" s="4">
        <f>AU238/M238</f>
        <v>0</v>
      </c>
      <c r="DN238" s="4">
        <f>AV238/N238</f>
        <v>0.52687038988409</v>
      </c>
      <c r="DO238" s="4">
        <f>AW238/O238</f>
        <v>0.36590989712664</v>
      </c>
      <c r="DP238" s="4">
        <f>AX238/P238</f>
        <v>0</v>
      </c>
      <c r="DQ238" s="4">
        <f>AY238/Q238</f>
        <v>1</v>
      </c>
      <c r="DR238" s="4">
        <f>AZ238/R238</f>
        <v>0</v>
      </c>
      <c r="DS238" s="4"/>
    </row>
    <row r="239" spans="1:130">
      <c r="A239" s="6">
        <f>(C239-B239)</f>
        <v>-151</v>
      </c>
      <c r="B239" s="6">
        <f>RANK(K239,K3:K390)</f>
        <v>237</v>
      </c>
      <c r="C239" s="6">
        <f>RANK(L239,L3:L390)</f>
        <v>86</v>
      </c>
      <c r="D239" s="6">
        <f>RANK(M239,M3:M390)</f>
        <v>132</v>
      </c>
      <c r="E239" s="6">
        <f>RANK(N239,N3:N390)</f>
        <v>127</v>
      </c>
      <c r="F239" s="6">
        <f>RANK(O239,O3:O390)</f>
        <v>172</v>
      </c>
      <c r="G239" s="6">
        <f>RANK(P239,P3:P390)</f>
        <v>190</v>
      </c>
      <c r="H239" s="6">
        <f>RANK(Q239,Q3:Q390)</f>
        <v>173</v>
      </c>
      <c r="I239" s="6">
        <f>RANK(R239,R3:R390)</f>
        <v>222</v>
      </c>
      <c r="J239" s="10" t="s">
        <v>259</v>
      </c>
      <c r="K239" s="2">
        <v>95808</v>
      </c>
      <c r="L239" s="2">
        <v>65716026</v>
      </c>
      <c r="M239" s="2">
        <v>17041185</v>
      </c>
      <c r="N239" s="2">
        <v>14776893</v>
      </c>
      <c r="O239" s="2">
        <v>2749003</v>
      </c>
      <c r="P239" s="2">
        <v>1892447</v>
      </c>
      <c r="Q239" s="2">
        <v>2387878</v>
      </c>
      <c r="R239" s="2">
        <v>368100</v>
      </c>
      <c r="S239" s="2">
        <f>K239-L239</f>
        <v>-65620218</v>
      </c>
      <c r="T239" s="3">
        <f>S239/L239</f>
        <v>-0.99854209078315</v>
      </c>
      <c r="U239" s="2">
        <f>L239-M239</f>
        <v>48674841</v>
      </c>
      <c r="V239" s="3">
        <f>U239/M239</f>
        <v>2.8563061195568</v>
      </c>
      <c r="W239" s="2">
        <f>M239-N239</f>
        <v>2264292</v>
      </c>
      <c r="X239" s="3">
        <f>W239/N239</f>
        <v>0.15323194124773</v>
      </c>
      <c r="Y239" s="2">
        <f>N239-O239</f>
        <v>12027890</v>
      </c>
      <c r="Z239" s="3">
        <f>Y239/O239</f>
        <v>4.3753644503116</v>
      </c>
      <c r="AA239" s="2">
        <f>O239-P239</f>
        <v>856556</v>
      </c>
      <c r="AB239" s="3">
        <f>AA239/P239</f>
        <v>0.45261822391856</v>
      </c>
      <c r="AC239" s="2">
        <f>P239-Q239</f>
        <v>-495431</v>
      </c>
      <c r="AD239" s="3">
        <f>AC239/Q239</f>
        <v>-0.20747751769563</v>
      </c>
      <c r="AE239" s="2">
        <f>Q239-R239</f>
        <v>2019778</v>
      </c>
      <c r="AF239" s="3">
        <f>AE239/R239</f>
        <v>5.487036131486</v>
      </c>
      <c r="AG239" s="2"/>
      <c r="AH239" s="3"/>
      <c r="AI239" s="7">
        <f>(AK239-AJ239)</f>
        <v>-21</v>
      </c>
      <c r="AJ239" s="6">
        <f>RANK(AS239,AS3:AS390)</f>
        <v>195</v>
      </c>
      <c r="AK239" s="6">
        <f>RANK(AT239,AT3:AT390)</f>
        <v>174</v>
      </c>
      <c r="AL239" s="6">
        <f>RANK(AU239,AU3:AU390)</f>
        <v>86</v>
      </c>
      <c r="AM239" s="6">
        <f>RANK(AV239,AV3:AV390)</f>
        <v>88</v>
      </c>
      <c r="AN239" s="6">
        <f>RANK(AW239,AW3:AW390)</f>
        <v>223</v>
      </c>
      <c r="AO239" s="6">
        <f>RANK(AX239,AX3:AX390)</f>
        <v>137</v>
      </c>
      <c r="AP239" s="6">
        <f>RANK(AY239,AY3:AY390)</f>
        <v>127</v>
      </c>
      <c r="AQ239" s="6">
        <f>RANK(AZ239,AZ3:AZ390)</f>
        <v>151</v>
      </c>
      <c r="AR239" s="10" t="s">
        <v>259</v>
      </c>
      <c r="AS239" s="2">
        <v>0</v>
      </c>
      <c r="AT239" s="2">
        <v>37667</v>
      </c>
      <c r="AU239" s="2">
        <v>17041185</v>
      </c>
      <c r="AV239" s="2">
        <v>13670000</v>
      </c>
      <c r="AW239" s="2">
        <v>0</v>
      </c>
      <c r="AX239" s="2">
        <v>1876250</v>
      </c>
      <c r="AY239" s="2">
        <v>2381878</v>
      </c>
      <c r="AZ239" s="2">
        <v>365100</v>
      </c>
      <c r="BA239" s="2">
        <f>AS239-AT239</f>
        <v>-37667</v>
      </c>
      <c r="BB239" s="3">
        <f>BA239/AT239</f>
        <v>-1</v>
      </c>
      <c r="BC239" s="2">
        <f>AT239-AU239</f>
        <v>-17003518</v>
      </c>
      <c r="BD239" s="3">
        <f>BC239/AU239</f>
        <v>-0.99778964901795</v>
      </c>
      <c r="BE239" s="2">
        <f>AU239-AV239</f>
        <v>3371185</v>
      </c>
      <c r="BF239" s="3">
        <f>BE239/AV239</f>
        <v>0.24661192392099</v>
      </c>
      <c r="BG239" s="2">
        <f>AV239-AW239</f>
        <v>13670000</v>
      </c>
      <c r="BH239" s="3" t="str">
        <f>BG239/AW239</f>
        <v>0</v>
      </c>
      <c r="BI239" s="2">
        <f>AW239-AX239</f>
        <v>-1876250</v>
      </c>
      <c r="BJ239" s="3">
        <f>BI239/AX239</f>
        <v>-1</v>
      </c>
      <c r="BK239" s="2">
        <f>AX239-AY239</f>
        <v>-505628</v>
      </c>
      <c r="BL239" s="3">
        <f>BK239/AY239</f>
        <v>-0.21228123354765</v>
      </c>
      <c r="BM239" s="2">
        <f>AY239-AZ239</f>
        <v>2016778</v>
      </c>
      <c r="BN239" s="3">
        <f>BM239/AZ239</f>
        <v>5.5239057792386</v>
      </c>
      <c r="BO239" s="2"/>
      <c r="BP239" s="3"/>
      <c r="BQ239" s="8">
        <f>(BS239-BR239)</f>
        <v>-134</v>
      </c>
      <c r="BR239" s="6">
        <f>RANK(CA239,CA3:CA390)</f>
        <v>202</v>
      </c>
      <c r="BS239" s="6">
        <f>RANK(CB239,CB3:CB390)</f>
        <v>68</v>
      </c>
      <c r="BT239" s="6">
        <f>RANK(CC239,CC3:CC390)</f>
        <v>284</v>
      </c>
      <c r="BU239" s="6">
        <f>RANK(CD239,CD3:CD390)</f>
        <v>168</v>
      </c>
      <c r="BV239" s="6">
        <f>RANK(CE239,CE3:CE390)</f>
        <v>133</v>
      </c>
      <c r="BW239" s="6">
        <f>RANK(CF239,CF3:CF390)</f>
        <v>248</v>
      </c>
      <c r="BX239" s="6">
        <f>RANK(CG239,CG3:CG390)</f>
        <v>264</v>
      </c>
      <c r="BY239" s="6">
        <f>RANK(CH239,CH3:CH390)</f>
        <v>264</v>
      </c>
      <c r="BZ239" s="10" t="s">
        <v>259</v>
      </c>
      <c r="CA239" s="2">
        <v>95808</v>
      </c>
      <c r="CB239" s="2">
        <v>65678359</v>
      </c>
      <c r="CC239" s="2">
        <v>0</v>
      </c>
      <c r="CD239" s="2">
        <v>1106893</v>
      </c>
      <c r="CE239" s="2">
        <v>2749003</v>
      </c>
      <c r="CF239" s="2">
        <v>16197</v>
      </c>
      <c r="CG239" s="2">
        <v>6000</v>
      </c>
      <c r="CH239" s="2">
        <v>3000</v>
      </c>
      <c r="CI239" s="2">
        <f>CA239-CB239</f>
        <v>-65582551</v>
      </c>
      <c r="CJ239" s="3">
        <f>CI239/CB239</f>
        <v>-0.99854125466198</v>
      </c>
      <c r="CK239" s="2">
        <f>CB239-CC239</f>
        <v>65678359</v>
      </c>
      <c r="CL239" s="3" t="str">
        <f>CK239/CC239</f>
        <v>0</v>
      </c>
      <c r="CM239" s="2">
        <f>CC239-CD239</f>
        <v>-1106893</v>
      </c>
      <c r="CN239" s="3">
        <f>CM239/CD239</f>
        <v>-1</v>
      </c>
      <c r="CO239" s="2">
        <f>CD239-CE239</f>
        <v>-1642110</v>
      </c>
      <c r="CP239" s="3">
        <f>CO239/CE239</f>
        <v>-0.59734747470265</v>
      </c>
      <c r="CQ239" s="2">
        <f>CE239-CF239</f>
        <v>2732806</v>
      </c>
      <c r="CR239" s="3">
        <f>CQ239/CF239</f>
        <v>168.72297339013</v>
      </c>
      <c r="CS239" s="2">
        <f>CF239-CG239</f>
        <v>10197</v>
      </c>
      <c r="CT239" s="3">
        <f>CS239/CG239</f>
        <v>1.6995</v>
      </c>
      <c r="CU239" s="2">
        <f>CG239-CH239</f>
        <v>3000</v>
      </c>
      <c r="CV239" s="3">
        <f>CU239/CH239</f>
        <v>1</v>
      </c>
      <c r="CW239" s="2"/>
      <c r="CX239" s="3"/>
      <c r="CY239" s="3"/>
      <c r="CZ239" s="11" t="s">
        <v>259</v>
      </c>
      <c r="DA239" s="2">
        <f>AS239-CA239</f>
        <v>-95808</v>
      </c>
      <c r="DB239" s="2">
        <f>AT239-CB239</f>
        <v>-65640692</v>
      </c>
      <c r="DC239" s="2">
        <f>AU239-CC239</f>
        <v>17041185</v>
      </c>
      <c r="DD239" s="2">
        <f>AV239-CD239</f>
        <v>12563107</v>
      </c>
      <c r="DE239" s="2">
        <f>AW239-CE239</f>
        <v>-2749003</v>
      </c>
      <c r="DF239" s="2">
        <f>AX239-CF239</f>
        <v>1860053</v>
      </c>
      <c r="DG239" s="2">
        <f>AY239-CG239</f>
        <v>2375878</v>
      </c>
      <c r="DH239" s="2">
        <f>AZ239-CH239</f>
        <v>362100</v>
      </c>
      <c r="DI239" s="2"/>
      <c r="DJ239" s="9" t="s">
        <v>259</v>
      </c>
      <c r="DK239" s="4">
        <f>AS239/K239</f>
        <v>0</v>
      </c>
      <c r="DL239" s="4">
        <f>AT239/L239</f>
        <v>0.00057317829900426</v>
      </c>
      <c r="DM239" s="4">
        <f>AU239/M239</f>
        <v>1</v>
      </c>
      <c r="DN239" s="4">
        <f>AV239/N239</f>
        <v>0.92509298131887</v>
      </c>
      <c r="DO239" s="4">
        <f>AW239/O239</f>
        <v>0</v>
      </c>
      <c r="DP239" s="4">
        <f>AX239/P239</f>
        <v>0.99144123983393</v>
      </c>
      <c r="DQ239" s="4">
        <f>AY239/Q239</f>
        <v>0.99748730881561</v>
      </c>
      <c r="DR239" s="4">
        <f>AZ239/R239</f>
        <v>0.9918500407498</v>
      </c>
      <c r="DS239" s="4"/>
    </row>
    <row r="240" spans="1:130">
      <c r="A240" s="6">
        <f>(C240-B240)</f>
        <v>39</v>
      </c>
      <c r="B240" s="6">
        <f>RANK(K240,K3:K390)</f>
        <v>238</v>
      </c>
      <c r="C240" s="6">
        <f>RANK(L240,L3:L390)</f>
        <v>277</v>
      </c>
      <c r="D240" s="6">
        <f>RANK(M240,M3:M390)</f>
        <v>237</v>
      </c>
      <c r="E240" s="6">
        <f>RANK(N240,N3:N390)</f>
        <v>248</v>
      </c>
      <c r="F240" s="6">
        <f>RANK(O240,O3:O390)</f>
        <v>244</v>
      </c>
      <c r="G240" s="6">
        <f>RANK(P240,P3:P390)</f>
        <v>238</v>
      </c>
      <c r="H240" s="6">
        <f>RANK(Q240,Q3:Q390)</f>
        <v>184</v>
      </c>
      <c r="I240" s="6">
        <f>RANK(R240,R3:R390)</f>
        <v>252</v>
      </c>
      <c r="J240" s="10" t="s">
        <v>260</v>
      </c>
      <c r="K240" s="2">
        <v>92594</v>
      </c>
      <c r="L240" s="2">
        <v>15342</v>
      </c>
      <c r="M240" s="2">
        <v>235146</v>
      </c>
      <c r="N240" s="2">
        <v>145325</v>
      </c>
      <c r="O240" s="2">
        <v>234632</v>
      </c>
      <c r="P240" s="2">
        <v>177892</v>
      </c>
      <c r="Q240" s="2">
        <v>1644397</v>
      </c>
      <c r="R240" s="2">
        <v>83929</v>
      </c>
      <c r="S240" s="2">
        <f>K240-L240</f>
        <v>77252</v>
      </c>
      <c r="T240" s="3">
        <f>S240/L240</f>
        <v>5.0353278581671</v>
      </c>
      <c r="U240" s="2"/>
      <c r="V240" s="3"/>
      <c r="W240" s="2"/>
      <c r="X240" s="3"/>
      <c r="Y240" s="2">
        <f>N240-O240</f>
        <v>-89307</v>
      </c>
      <c r="Z240" s="3">
        <f>Y240/O240</f>
        <v>-0.38062583108868</v>
      </c>
      <c r="AA240" s="2">
        <f>O240-P240</f>
        <v>56740</v>
      </c>
      <c r="AB240" s="3">
        <f>AA240/P240</f>
        <v>0.31895756976143</v>
      </c>
      <c r="AC240" s="2"/>
      <c r="AD240" s="3"/>
      <c r="AE240" s="2"/>
      <c r="AF240" s="3"/>
      <c r="AG240" s="2"/>
      <c r="AH240" s="3"/>
      <c r="AI240" s="7">
        <f>(AK240-AJ240)</f>
        <v>-8</v>
      </c>
      <c r="AJ240" s="6">
        <f>RANK(AS240,AS3:AS390)</f>
        <v>189</v>
      </c>
      <c r="AK240" s="6">
        <f>RANK(AT240,AT3:AT390)</f>
        <v>181</v>
      </c>
      <c r="AL240" s="6">
        <f>RANK(AU240,AU3:AU390)</f>
        <v>167</v>
      </c>
      <c r="AM240" s="6">
        <f>RANK(AV240,AV3:AV390)</f>
        <v>183</v>
      </c>
      <c r="AN240" s="6">
        <f>RANK(AW240,AW3:AW390)</f>
        <v>163</v>
      </c>
      <c r="AO240" s="6">
        <f>RANK(AX240,AX3:AX390)</f>
        <v>168</v>
      </c>
      <c r="AP240" s="6">
        <f>RANK(AY240,AY3:AY390)</f>
        <v>177</v>
      </c>
      <c r="AQ240" s="6">
        <f>RANK(AZ240,AZ3:AZ390)</f>
        <v>179</v>
      </c>
      <c r="AR240" s="10" t="s">
        <v>260</v>
      </c>
      <c r="AS240" s="2">
        <v>8322</v>
      </c>
      <c r="AT240" s="2">
        <v>15342</v>
      </c>
      <c r="AU240" s="2">
        <v>172543</v>
      </c>
      <c r="AV240" s="2">
        <v>84085</v>
      </c>
      <c r="AW240" s="2">
        <v>199993</v>
      </c>
      <c r="AX240" s="2">
        <v>147764</v>
      </c>
      <c r="AY240" s="2">
        <v>77064</v>
      </c>
      <c r="AZ240" s="2">
        <v>55697</v>
      </c>
      <c r="BA240" s="2">
        <f>AS240-AT240</f>
        <v>-7020</v>
      </c>
      <c r="BB240" s="3">
        <f>BA240/AT240</f>
        <v>-0.45756746186938</v>
      </c>
      <c r="BC240" s="2"/>
      <c r="BD240" s="3"/>
      <c r="BE240" s="2"/>
      <c r="BF240" s="3"/>
      <c r="BG240" s="2">
        <f>AV240-AW240</f>
        <v>-115908</v>
      </c>
      <c r="BH240" s="3">
        <f>BG240/AW240</f>
        <v>-0.57956028460996</v>
      </c>
      <c r="BI240" s="2">
        <f>AW240-AX240</f>
        <v>52229</v>
      </c>
      <c r="BJ240" s="3">
        <f>BI240/AX240</f>
        <v>0.35346227768604</v>
      </c>
      <c r="BK240" s="2"/>
      <c r="BL240" s="3"/>
      <c r="BM240" s="2"/>
      <c r="BN240" s="3"/>
      <c r="BO240" s="2"/>
      <c r="BP240" s="3"/>
      <c r="BQ240" s="8">
        <f>(BS240-BR240)</f>
        <v>83</v>
      </c>
      <c r="BR240" s="6">
        <f>RANK(CA240,CA3:CA390)</f>
        <v>205</v>
      </c>
      <c r="BS240" s="6">
        <f>RANK(CB240,CB3:CB390)</f>
        <v>288</v>
      </c>
      <c r="BT240" s="6">
        <f>RANK(CC240,CC3:CC390)</f>
        <v>224</v>
      </c>
      <c r="BU240" s="6">
        <f>RANK(CD240,CD3:CD390)</f>
        <v>224</v>
      </c>
      <c r="BV240" s="6">
        <f>RANK(CE240,CE3:CE390)</f>
        <v>235</v>
      </c>
      <c r="BW240" s="6">
        <f>RANK(CF240,CF3:CF390)</f>
        <v>233</v>
      </c>
      <c r="BX240" s="6">
        <f>RANK(CG240,CG3:CG390)</f>
        <v>144</v>
      </c>
      <c r="BY240" s="6">
        <f>RANK(CH240,CH3:CH390)</f>
        <v>229</v>
      </c>
      <c r="BZ240" s="10" t="s">
        <v>260</v>
      </c>
      <c r="CA240" s="2">
        <v>84272</v>
      </c>
      <c r="CB240" s="2">
        <v>0</v>
      </c>
      <c r="CC240" s="2">
        <v>62603</v>
      </c>
      <c r="CD240" s="2">
        <v>61240</v>
      </c>
      <c r="CE240" s="2">
        <v>34639</v>
      </c>
      <c r="CF240" s="2">
        <v>30128</v>
      </c>
      <c r="CG240" s="2">
        <v>1567333</v>
      </c>
      <c r="CH240" s="2">
        <v>28232</v>
      </c>
      <c r="CI240" s="2">
        <f>CA240-CB240</f>
        <v>84272</v>
      </c>
      <c r="CJ240" s="3" t="str">
        <f>CI240/CB240</f>
        <v>0</v>
      </c>
      <c r="CK240" s="2"/>
      <c r="CL240" s="3"/>
      <c r="CM240" s="2"/>
      <c r="CN240" s="3"/>
      <c r="CO240" s="2">
        <f>CD240-CE240</f>
        <v>26601</v>
      </c>
      <c r="CP240" s="3">
        <f>CO240/CE240</f>
        <v>0.76794942117267</v>
      </c>
      <c r="CQ240" s="2">
        <f>CE240-CF240</f>
        <v>4511</v>
      </c>
      <c r="CR240" s="3">
        <f>CQ240/CF240</f>
        <v>0.14972782793415</v>
      </c>
      <c r="CS240" s="2"/>
      <c r="CT240" s="3"/>
      <c r="CU240" s="2"/>
      <c r="CV240" s="3"/>
      <c r="CW240" s="2"/>
      <c r="CX240" s="3"/>
      <c r="CY240" s="3"/>
      <c r="CZ240" s="11" t="s">
        <v>260</v>
      </c>
      <c r="DA240" s="2">
        <f>AS240-CA240</f>
        <v>-75950</v>
      </c>
      <c r="DB240" s="2"/>
      <c r="DC240" s="2"/>
      <c r="DD240" s="2">
        <f>AV240-CD240</f>
        <v>22845</v>
      </c>
      <c r="DE240" s="2">
        <f>AW240-CE240</f>
        <v>165354</v>
      </c>
      <c r="DF240" s="2"/>
      <c r="DG240" s="2"/>
      <c r="DH240" s="2"/>
      <c r="DI240" s="2"/>
      <c r="DJ240" s="9" t="s">
        <v>260</v>
      </c>
      <c r="DK240" s="4">
        <f>AS240/K240</f>
        <v>0.089876233881245</v>
      </c>
      <c r="DL240" s="4"/>
      <c r="DM240" s="4"/>
      <c r="DN240" s="4">
        <f>AV240/N240</f>
        <v>0.57859969034922</v>
      </c>
      <c r="DO240" s="4">
        <f>AW240/O240</f>
        <v>0.8523688158478</v>
      </c>
      <c r="DP240" s="4"/>
      <c r="DQ240" s="4"/>
      <c r="DR240" s="4"/>
      <c r="DS240" s="4"/>
    </row>
    <row r="241" spans="1:130">
      <c r="A241" s="6">
        <f>(C241-B241)</f>
        <v>-239</v>
      </c>
      <c r="B241" s="6">
        <f>RANK(K241,K3:K390)</f>
        <v>239</v>
      </c>
      <c r="C241" s="6"/>
      <c r="D241" s="6"/>
      <c r="E241" s="6">
        <f>RANK(N241,N3:N390)</f>
        <v>265</v>
      </c>
      <c r="F241" s="6">
        <f>RANK(O241,O3:O390)</f>
        <v>292</v>
      </c>
      <c r="G241" s="6"/>
      <c r="H241" s="6"/>
      <c r="I241" s="6"/>
      <c r="J241" s="10" t="s">
        <v>261</v>
      </c>
      <c r="K241" s="2">
        <v>90000</v>
      </c>
      <c r="L241" s="2"/>
      <c r="M241" s="2"/>
      <c r="N241" s="2">
        <v>62933</v>
      </c>
      <c r="O241" s="2">
        <v>23632</v>
      </c>
      <c r="P241" s="2"/>
      <c r="Q241" s="2"/>
      <c r="R241" s="2"/>
      <c r="S241" s="2">
        <f>K241-L241</f>
        <v>90000</v>
      </c>
      <c r="T241" s="3" t="str">
        <f>S241/L241</f>
        <v>0</v>
      </c>
      <c r="U241" s="2">
        <f>L241-M241</f>
        <v>0</v>
      </c>
      <c r="V241" s="3" t="str">
        <f>U241/M241</f>
        <v>0</v>
      </c>
      <c r="W241" s="2">
        <f>M241-N241</f>
        <v>-62933</v>
      </c>
      <c r="X241" s="3">
        <f>W241/N241</f>
        <v>-1</v>
      </c>
      <c r="Y241" s="2">
        <f>N241-O241</f>
        <v>39301</v>
      </c>
      <c r="Z241" s="3">
        <f>Y241/O241</f>
        <v>1.6630416384563</v>
      </c>
      <c r="AA241" s="2">
        <f>O241-P241</f>
        <v>23632</v>
      </c>
      <c r="AB241" s="3" t="str">
        <f>AA241/P241</f>
        <v>0</v>
      </c>
      <c r="AC241" s="2">
        <f>P241-Q241</f>
        <v>0</v>
      </c>
      <c r="AD241" s="3" t="str">
        <f>AC241/Q241</f>
        <v>0</v>
      </c>
      <c r="AE241" s="2">
        <f>Q241-R241</f>
        <v>0</v>
      </c>
      <c r="AF241" s="3" t="str">
        <f>AE241/R241</f>
        <v>0</v>
      </c>
      <c r="AG241" s="2"/>
      <c r="AH241" s="3"/>
      <c r="AI241" s="7">
        <f>(AK241-AJ241)</f>
        <v>-195</v>
      </c>
      <c r="AJ241" s="6">
        <f>RANK(AS241,AS3:AS390)</f>
        <v>195</v>
      </c>
      <c r="AK241" s="6"/>
      <c r="AL241" s="6"/>
      <c r="AM241" s="6">
        <f>RANK(AV241,AV3:AV390)</f>
        <v>185</v>
      </c>
      <c r="AN241" s="6">
        <f>RANK(AW241,AW3:AW390)</f>
        <v>203</v>
      </c>
      <c r="AO241" s="6"/>
      <c r="AP241" s="6"/>
      <c r="AQ241" s="6"/>
      <c r="AR241" s="10" t="s">
        <v>261</v>
      </c>
      <c r="AS241" s="2">
        <v>0</v>
      </c>
      <c r="AT241" s="2"/>
      <c r="AU241" s="2"/>
      <c r="AV241" s="2">
        <v>62933</v>
      </c>
      <c r="AW241" s="2">
        <v>23632</v>
      </c>
      <c r="AX241" s="2"/>
      <c r="AY241" s="2"/>
      <c r="AZ241" s="2"/>
      <c r="BA241" s="2">
        <f>AS241-AT241</f>
        <v>0</v>
      </c>
      <c r="BB241" s="3" t="str">
        <f>BA241/AT241</f>
        <v>0</v>
      </c>
      <c r="BC241" s="2">
        <f>AT241-AU241</f>
        <v>0</v>
      </c>
      <c r="BD241" s="3" t="str">
        <f>BC241/AU241</f>
        <v>0</v>
      </c>
      <c r="BE241" s="2">
        <f>AU241-AV241</f>
        <v>-62933</v>
      </c>
      <c r="BF241" s="3">
        <f>BE241/AV241</f>
        <v>-1</v>
      </c>
      <c r="BG241" s="2">
        <f>AV241-AW241</f>
        <v>39301</v>
      </c>
      <c r="BH241" s="3">
        <f>BG241/AW241</f>
        <v>1.6630416384563</v>
      </c>
      <c r="BI241" s="2">
        <f>AW241-AX241</f>
        <v>23632</v>
      </c>
      <c r="BJ241" s="3" t="str">
        <f>BI241/AX241</f>
        <v>0</v>
      </c>
      <c r="BK241" s="2">
        <f>AX241-AY241</f>
        <v>0</v>
      </c>
      <c r="BL241" s="3" t="str">
        <f>BK241/AY241</f>
        <v>0</v>
      </c>
      <c r="BM241" s="2">
        <f>AY241-AZ241</f>
        <v>0</v>
      </c>
      <c r="BN241" s="3" t="str">
        <f>BM241/AZ241</f>
        <v>0</v>
      </c>
      <c r="BO241" s="2"/>
      <c r="BP241" s="3"/>
      <c r="BQ241" s="8">
        <f>(BS241-BR241)</f>
        <v>-204</v>
      </c>
      <c r="BR241" s="6">
        <f>RANK(CA241,CA3:CA390)</f>
        <v>204</v>
      </c>
      <c r="BS241" s="6"/>
      <c r="BT241" s="6"/>
      <c r="BU241" s="6">
        <f>RANK(CD241,CD3:CD390)</f>
        <v>280</v>
      </c>
      <c r="BV241" s="6">
        <f>RANK(CE241,CE3:CE390)</f>
        <v>291</v>
      </c>
      <c r="BW241" s="6"/>
      <c r="BX241" s="6"/>
      <c r="BY241" s="6"/>
      <c r="BZ241" s="10" t="s">
        <v>261</v>
      </c>
      <c r="CA241" s="2">
        <v>90000</v>
      </c>
      <c r="CB241" s="2"/>
      <c r="CC241" s="2"/>
      <c r="CD241" s="2">
        <v>0</v>
      </c>
      <c r="CE241" s="2">
        <v>0</v>
      </c>
      <c r="CF241" s="2"/>
      <c r="CG241" s="2"/>
      <c r="CH241" s="2"/>
      <c r="CI241" s="2">
        <f>CA241-CB241</f>
        <v>90000</v>
      </c>
      <c r="CJ241" s="3" t="str">
        <f>CI241/CB241</f>
        <v>0</v>
      </c>
      <c r="CK241" s="2">
        <f>CB241-CC241</f>
        <v>0</v>
      </c>
      <c r="CL241" s="3" t="str">
        <f>CK241/CC241</f>
        <v>0</v>
      </c>
      <c r="CM241" s="2">
        <f>CC241-CD241</f>
        <v>0</v>
      </c>
      <c r="CN241" s="3" t="str">
        <f>CM241/CD241</f>
        <v>0</v>
      </c>
      <c r="CO241" s="2">
        <f>CD241-CE241</f>
        <v>0</v>
      </c>
      <c r="CP241" s="3" t="str">
        <f>CO241/CE241</f>
        <v>0</v>
      </c>
      <c r="CQ241" s="2">
        <f>CE241-CF241</f>
        <v>0</v>
      </c>
      <c r="CR241" s="3" t="str">
        <f>CQ241/CF241</f>
        <v>0</v>
      </c>
      <c r="CS241" s="2">
        <f>CF241-CG241</f>
        <v>0</v>
      </c>
      <c r="CT241" s="3" t="str">
        <f>CS241/CG241</f>
        <v>0</v>
      </c>
      <c r="CU241" s="2">
        <f>CG241-CH241</f>
        <v>0</v>
      </c>
      <c r="CV241" s="3" t="str">
        <f>CU241/CH241</f>
        <v>0</v>
      </c>
      <c r="CW241" s="2"/>
      <c r="CX241" s="3"/>
      <c r="CY241" s="3"/>
      <c r="CZ241" s="11" t="s">
        <v>261</v>
      </c>
      <c r="DA241" s="2">
        <f>AS241-CA241</f>
        <v>-90000</v>
      </c>
      <c r="DB241" s="2">
        <f>AT241-CB241</f>
        <v>0</v>
      </c>
      <c r="DC241" s="2">
        <f>AU241-CC241</f>
        <v>0</v>
      </c>
      <c r="DD241" s="2">
        <f>AV241-CD241</f>
        <v>62933</v>
      </c>
      <c r="DE241" s="2">
        <f>AW241-CE241</f>
        <v>23632</v>
      </c>
      <c r="DF241" s="2">
        <f>AX241-CF241</f>
        <v>0</v>
      </c>
      <c r="DG241" s="2">
        <f>AY241-CG241</f>
        <v>0</v>
      </c>
      <c r="DH241" s="2">
        <f>AZ241-CH241</f>
        <v>0</v>
      </c>
      <c r="DI241" s="2"/>
      <c r="DJ241" s="9" t="s">
        <v>261</v>
      </c>
      <c r="DK241" s="4">
        <f>AS241/K241</f>
        <v>0</v>
      </c>
      <c r="DL241" s="4" t="str">
        <f>AT241/L241</f>
        <v>0</v>
      </c>
      <c r="DM241" s="4" t="str">
        <f>AU241/M241</f>
        <v>0</v>
      </c>
      <c r="DN241" s="4">
        <f>AV241/N241</f>
        <v>1</v>
      </c>
      <c r="DO241" s="4">
        <f>AW241/O241</f>
        <v>1</v>
      </c>
      <c r="DP241" s="4" t="str">
        <f>AX241/P241</f>
        <v>0</v>
      </c>
      <c r="DQ241" s="4" t="str">
        <f>AY241/Q241</f>
        <v>0</v>
      </c>
      <c r="DR241" s="4" t="str">
        <f>AZ241/R241</f>
        <v>0</v>
      </c>
      <c r="DS241" s="4"/>
    </row>
    <row r="242" spans="1:130">
      <c r="A242" s="6">
        <f>(C242-B242)</f>
        <v>22</v>
      </c>
      <c r="B242" s="6">
        <f>RANK(K242,K3:K390)</f>
        <v>240</v>
      </c>
      <c r="C242" s="6">
        <f>RANK(L242,L3:L390)</f>
        <v>262</v>
      </c>
      <c r="D242" s="6">
        <f>RANK(M242,M3:M390)</f>
        <v>199</v>
      </c>
      <c r="E242" s="6">
        <f>RANK(N242,N3:N390)</f>
        <v>214</v>
      </c>
      <c r="F242" s="6">
        <f>RANK(O242,O3:O390)</f>
        <v>195</v>
      </c>
      <c r="G242" s="6">
        <f>RANK(P242,P3:P390)</f>
        <v>202</v>
      </c>
      <c r="H242" s="6">
        <f>RANK(Q242,Q3:Q390)</f>
        <v>261</v>
      </c>
      <c r="I242" s="6">
        <f>RANK(R242,R3:R390)</f>
        <v>227</v>
      </c>
      <c r="J242" s="10" t="s">
        <v>262</v>
      </c>
      <c r="K242" s="2">
        <v>73130</v>
      </c>
      <c r="L242" s="2">
        <v>49952</v>
      </c>
      <c r="M242" s="2">
        <v>1032217</v>
      </c>
      <c r="N242" s="2">
        <v>644372</v>
      </c>
      <c r="O242" s="2">
        <v>1390961</v>
      </c>
      <c r="P242" s="2">
        <v>899343</v>
      </c>
      <c r="Q242" s="2">
        <v>69167</v>
      </c>
      <c r="R242" s="2">
        <v>268736</v>
      </c>
      <c r="S242" s="2">
        <f>K242-L242</f>
        <v>23178</v>
      </c>
      <c r="T242" s="3">
        <f>S242/L242</f>
        <v>0.46400544522742</v>
      </c>
      <c r="U242" s="2">
        <f>L242-M242</f>
        <v>-982265</v>
      </c>
      <c r="V242" s="3">
        <f>U242/M242</f>
        <v>-0.95160707486895</v>
      </c>
      <c r="W242" s="2">
        <f>M242-N242</f>
        <v>387845</v>
      </c>
      <c r="X242" s="3">
        <f>W242/N242</f>
        <v>0.60189610970061</v>
      </c>
      <c r="Y242" s="2">
        <f>N242-O242</f>
        <v>-746589</v>
      </c>
      <c r="Z242" s="3">
        <f>Y242/O242</f>
        <v>-0.53674330193298</v>
      </c>
      <c r="AA242" s="2">
        <f>O242-P242</f>
        <v>491618</v>
      </c>
      <c r="AB242" s="3">
        <f>AA242/P242</f>
        <v>0.54664127034958</v>
      </c>
      <c r="AC242" s="2">
        <f>P242-Q242</f>
        <v>830176</v>
      </c>
      <c r="AD242" s="3">
        <f>AC242/Q242</f>
        <v>12.002486735004</v>
      </c>
      <c r="AE242" s="2">
        <f>Q242-R242</f>
        <v>-199569</v>
      </c>
      <c r="AF242" s="3">
        <f>AE242/R242</f>
        <v>-0.74262101095499</v>
      </c>
      <c r="AG242" s="2"/>
      <c r="AH242" s="3"/>
      <c r="AI242" s="7">
        <f>(AK242-AJ242)</f>
        <v>-3</v>
      </c>
      <c r="AJ242" s="6">
        <f>RANK(AS242,AS3:AS390)</f>
        <v>195</v>
      </c>
      <c r="AK242" s="6">
        <f>RANK(AT242,AT3:AT390)</f>
        <v>192</v>
      </c>
      <c r="AL242" s="6">
        <f>RANK(AU242,AU3:AU390)</f>
        <v>138</v>
      </c>
      <c r="AM242" s="6">
        <f>RANK(AV242,AV3:AV390)</f>
        <v>156</v>
      </c>
      <c r="AN242" s="6">
        <f>RANK(AW242,AW3:AW390)</f>
        <v>151</v>
      </c>
      <c r="AO242" s="6">
        <f>RANK(AX242,AX3:AX390)</f>
        <v>147</v>
      </c>
      <c r="AP242" s="6">
        <f>RANK(AY242,AY3:AY390)</f>
        <v>186</v>
      </c>
      <c r="AQ242" s="6">
        <f>RANK(AZ242,AZ3:AZ390)</f>
        <v>157</v>
      </c>
      <c r="AR242" s="10" t="s">
        <v>262</v>
      </c>
      <c r="AS242" s="2">
        <v>0</v>
      </c>
      <c r="AT242" s="2">
        <v>0</v>
      </c>
      <c r="AU242" s="2">
        <v>751518</v>
      </c>
      <c r="AV242" s="2">
        <v>296473</v>
      </c>
      <c r="AW242" s="2">
        <v>596589</v>
      </c>
      <c r="AX242" s="2">
        <v>661766</v>
      </c>
      <c r="AY242" s="2">
        <v>59275</v>
      </c>
      <c r="AZ242" s="2">
        <v>259072</v>
      </c>
      <c r="BA242" s="2">
        <f>AS242-AT242</f>
        <v>0</v>
      </c>
      <c r="BB242" s="3" t="str">
        <f>BA242/AT242</f>
        <v>0</v>
      </c>
      <c r="BC242" s="2">
        <f>AT242-AU242</f>
        <v>-751518</v>
      </c>
      <c r="BD242" s="3">
        <f>BC242/AU242</f>
        <v>-1</v>
      </c>
      <c r="BE242" s="2">
        <f>AU242-AV242</f>
        <v>455045</v>
      </c>
      <c r="BF242" s="3">
        <f>BE242/AV242</f>
        <v>1.5348615219598</v>
      </c>
      <c r="BG242" s="2">
        <f>AV242-AW242</f>
        <v>-300116</v>
      </c>
      <c r="BH242" s="3">
        <f>BG242/AW242</f>
        <v>-0.50305319072259</v>
      </c>
      <c r="BI242" s="2">
        <f>AW242-AX242</f>
        <v>-65177</v>
      </c>
      <c r="BJ242" s="3">
        <f>BI242/AX242</f>
        <v>-0.098489496287207</v>
      </c>
      <c r="BK242" s="2">
        <f>AX242-AY242</f>
        <v>602491</v>
      </c>
      <c r="BL242" s="3">
        <f>BK242/AY242</f>
        <v>10.164335723323</v>
      </c>
      <c r="BM242" s="2">
        <f>AY242-AZ242</f>
        <v>-199797</v>
      </c>
      <c r="BN242" s="3">
        <f>BM242/AZ242</f>
        <v>-0.77120260004941</v>
      </c>
      <c r="BO242" s="2"/>
      <c r="BP242" s="3"/>
      <c r="BQ242" s="8">
        <f>(BS242-BR242)</f>
        <v>23</v>
      </c>
      <c r="BR242" s="6">
        <f>RANK(CA242,CA3:CA390)</f>
        <v>208</v>
      </c>
      <c r="BS242" s="6">
        <f>RANK(CB242,CB3:CB390)</f>
        <v>231</v>
      </c>
      <c r="BT242" s="6">
        <f>RANK(CC242,CC3:CC390)</f>
        <v>194</v>
      </c>
      <c r="BU242" s="6">
        <f>RANK(CD242,CD3:CD390)</f>
        <v>195</v>
      </c>
      <c r="BV242" s="6">
        <f>RANK(CE242,CE3:CE390)</f>
        <v>163</v>
      </c>
      <c r="BW242" s="6">
        <f>RANK(CF242,CF3:CF390)</f>
        <v>190</v>
      </c>
      <c r="BX242" s="6">
        <f>RANK(CG242,CG3:CG390)</f>
        <v>255</v>
      </c>
      <c r="BY242" s="6">
        <f>RANK(CH242,CH3:CH390)</f>
        <v>245</v>
      </c>
      <c r="BZ242" s="10" t="s">
        <v>262</v>
      </c>
      <c r="CA242" s="2">
        <v>73130</v>
      </c>
      <c r="CB242" s="2">
        <v>49952</v>
      </c>
      <c r="CC242" s="2">
        <v>280699</v>
      </c>
      <c r="CD242" s="2">
        <v>347899</v>
      </c>
      <c r="CE242" s="2">
        <v>794372</v>
      </c>
      <c r="CF242" s="2">
        <v>237577</v>
      </c>
      <c r="CG242" s="2">
        <v>9892</v>
      </c>
      <c r="CH242" s="2">
        <v>9664</v>
      </c>
      <c r="CI242" s="2">
        <f>CA242-CB242</f>
        <v>23178</v>
      </c>
      <c r="CJ242" s="3">
        <f>CI242/CB242</f>
        <v>0.46400544522742</v>
      </c>
      <c r="CK242" s="2">
        <f>CB242-CC242</f>
        <v>-230747</v>
      </c>
      <c r="CL242" s="3">
        <f>CK242/CC242</f>
        <v>-0.82204425380924</v>
      </c>
      <c r="CM242" s="2">
        <f>CC242-CD242</f>
        <v>-67200</v>
      </c>
      <c r="CN242" s="3">
        <f>CM242/CD242</f>
        <v>-0.19315950893794</v>
      </c>
      <c r="CO242" s="2">
        <f>CD242-CE242</f>
        <v>-446473</v>
      </c>
      <c r="CP242" s="3">
        <f>CO242/CE242</f>
        <v>-0.5620452382511</v>
      </c>
      <c r="CQ242" s="2">
        <f>CE242-CF242</f>
        <v>556795</v>
      </c>
      <c r="CR242" s="3">
        <f>CQ242/CF242</f>
        <v>2.3436401671879</v>
      </c>
      <c r="CS242" s="2">
        <f>CF242-CG242</f>
        <v>227685</v>
      </c>
      <c r="CT242" s="3">
        <f>CS242/CG242</f>
        <v>23.017084512738</v>
      </c>
      <c r="CU242" s="2">
        <f>CG242-CH242</f>
        <v>228</v>
      </c>
      <c r="CV242" s="3">
        <f>CU242/CH242</f>
        <v>0.023592715231788</v>
      </c>
      <c r="CW242" s="2"/>
      <c r="CX242" s="3"/>
      <c r="CY242" s="3"/>
      <c r="CZ242" s="11" t="s">
        <v>262</v>
      </c>
      <c r="DA242" s="2">
        <f>AS242-CA242</f>
        <v>-73130</v>
      </c>
      <c r="DB242" s="2">
        <f>AT242-CB242</f>
        <v>-49952</v>
      </c>
      <c r="DC242" s="2">
        <f>AU242-CC242</f>
        <v>470819</v>
      </c>
      <c r="DD242" s="2">
        <f>AV242-CD242</f>
        <v>-51426</v>
      </c>
      <c r="DE242" s="2">
        <f>AW242-CE242</f>
        <v>-197783</v>
      </c>
      <c r="DF242" s="2">
        <f>AX242-CF242</f>
        <v>424189</v>
      </c>
      <c r="DG242" s="2">
        <f>AY242-CG242</f>
        <v>49383</v>
      </c>
      <c r="DH242" s="2">
        <f>AZ242-CH242</f>
        <v>249408</v>
      </c>
      <c r="DI242" s="2"/>
      <c r="DJ242" s="9" t="s">
        <v>262</v>
      </c>
      <c r="DK242" s="4">
        <f>AS242/K242</f>
        <v>0</v>
      </c>
      <c r="DL242" s="4">
        <f>AT242/L242</f>
        <v>0</v>
      </c>
      <c r="DM242" s="4">
        <f>AU242/M242</f>
        <v>0.72806202571746</v>
      </c>
      <c r="DN242" s="4">
        <f>AV242/N242</f>
        <v>0.46009603148492</v>
      </c>
      <c r="DO242" s="4">
        <f>AW242/O242</f>
        <v>0.42890418926196</v>
      </c>
      <c r="DP242" s="4">
        <f>AX242/P242</f>
        <v>0.73583271343636</v>
      </c>
      <c r="DQ242" s="4">
        <f>AY242/Q242</f>
        <v>0.85698382176471</v>
      </c>
      <c r="DR242" s="4">
        <f>AZ242/R242</f>
        <v>0.96403905691831</v>
      </c>
      <c r="DS242" s="4"/>
    </row>
    <row r="243" spans="1:130">
      <c r="A243" s="6">
        <f>(C243-B243)</f>
        <v>-45</v>
      </c>
      <c r="B243" s="6">
        <f>RANK(K243,K3:K390)</f>
        <v>241</v>
      </c>
      <c r="C243" s="6">
        <f>RANK(L243,L3:L390)</f>
        <v>196</v>
      </c>
      <c r="D243" s="6">
        <f>RANK(M243,M3:M390)</f>
        <v>239</v>
      </c>
      <c r="E243" s="6">
        <f>RANK(N243,N3:N390)</f>
        <v>223</v>
      </c>
      <c r="F243" s="6">
        <f>RANK(O243,O3:O390)</f>
        <v>291</v>
      </c>
      <c r="G243" s="6">
        <f>RANK(P243,P3:P390)</f>
        <v>251</v>
      </c>
      <c r="H243" s="6">
        <f>RANK(Q243,Q3:Q390)</f>
        <v>265</v>
      </c>
      <c r="I243" s="6">
        <f>RANK(R243,R3:R390)</f>
        <v>288</v>
      </c>
      <c r="J243" s="10" t="s">
        <v>263</v>
      </c>
      <c r="K243" s="2">
        <v>70718</v>
      </c>
      <c r="L243" s="2">
        <v>1060521</v>
      </c>
      <c r="M243" s="2">
        <v>204442</v>
      </c>
      <c r="N243" s="2">
        <v>401168</v>
      </c>
      <c r="O243" s="2">
        <v>23760</v>
      </c>
      <c r="P243" s="2">
        <v>108853</v>
      </c>
      <c r="Q243" s="2">
        <v>58718</v>
      </c>
      <c r="R243" s="2">
        <v>8712</v>
      </c>
      <c r="S243" s="2">
        <f>K243-L243</f>
        <v>-989803</v>
      </c>
      <c r="T243" s="3">
        <f>S243/L243</f>
        <v>-0.93331768064942</v>
      </c>
      <c r="U243" s="2">
        <f>L243-M243</f>
        <v>856079</v>
      </c>
      <c r="V243" s="3">
        <f>U243/M243</f>
        <v>4.1873930014381</v>
      </c>
      <c r="W243" s="2">
        <f>M243-N243</f>
        <v>-196726</v>
      </c>
      <c r="X243" s="3">
        <f>W243/N243</f>
        <v>-0.49038308140231</v>
      </c>
      <c r="Y243" s="2">
        <f>N243-O243</f>
        <v>377408</v>
      </c>
      <c r="Z243" s="3">
        <f>Y243/O243</f>
        <v>15.884175084175</v>
      </c>
      <c r="AA243" s="2">
        <f>O243-P243</f>
        <v>-85093</v>
      </c>
      <c r="AB243" s="3">
        <f>AA243/P243</f>
        <v>-0.7817239763718</v>
      </c>
      <c r="AC243" s="2">
        <f>P243-Q243</f>
        <v>50135</v>
      </c>
      <c r="AD243" s="3">
        <f>AC243/Q243</f>
        <v>0.8538267652168</v>
      </c>
      <c r="AE243" s="2">
        <f>Q243-R243</f>
        <v>50006</v>
      </c>
      <c r="AF243" s="3">
        <f>AE243/R243</f>
        <v>5.739898989899</v>
      </c>
      <c r="AG243" s="2"/>
      <c r="AH243" s="3"/>
      <c r="AI243" s="7">
        <f>(AK243-AJ243)</f>
        <v>6</v>
      </c>
      <c r="AJ243" s="6">
        <f>RANK(AS243,AS3:AS390)</f>
        <v>186</v>
      </c>
      <c r="AK243" s="6">
        <f>RANK(AT243,AT3:AT390)</f>
        <v>192</v>
      </c>
      <c r="AL243" s="6">
        <f>RANK(AU243,AU3:AU390)</f>
        <v>220</v>
      </c>
      <c r="AM243" s="6">
        <f>RANK(AV243,AV3:AV390)</f>
        <v>227</v>
      </c>
      <c r="AN243" s="6">
        <f>RANK(AW243,AW3:AW390)</f>
        <v>223</v>
      </c>
      <c r="AO243" s="6">
        <f>RANK(AX243,AX3:AX390)</f>
        <v>199</v>
      </c>
      <c r="AP243" s="6">
        <f>RANK(AY243,AY3:AY390)</f>
        <v>209</v>
      </c>
      <c r="AQ243" s="6">
        <f>RANK(AZ243,AZ3:AZ390)</f>
        <v>215</v>
      </c>
      <c r="AR243" s="10" t="s">
        <v>263</v>
      </c>
      <c r="AS243" s="2">
        <v>14140</v>
      </c>
      <c r="AT243" s="2">
        <v>0</v>
      </c>
      <c r="AU243" s="2">
        <v>0</v>
      </c>
      <c r="AV243" s="2">
        <v>0</v>
      </c>
      <c r="AW243" s="2">
        <v>0</v>
      </c>
      <c r="AX243" s="2">
        <v>12000</v>
      </c>
      <c r="AY243" s="2">
        <v>11702</v>
      </c>
      <c r="AZ243" s="2">
        <v>0</v>
      </c>
      <c r="BA243" s="2">
        <f>AS243-AT243</f>
        <v>14140</v>
      </c>
      <c r="BB243" s="3" t="str">
        <f>BA243/AT243</f>
        <v>0</v>
      </c>
      <c r="BC243" s="2">
        <f>AT243-AU243</f>
        <v>0</v>
      </c>
      <c r="BD243" s="3" t="str">
        <f>BC243/AU243</f>
        <v>0</v>
      </c>
      <c r="BE243" s="2">
        <f>AU243-AV243</f>
        <v>0</v>
      </c>
      <c r="BF243" s="3" t="str">
        <f>BE243/AV243</f>
        <v>0</v>
      </c>
      <c r="BG243" s="2">
        <f>AV243-AW243</f>
        <v>0</v>
      </c>
      <c r="BH243" s="3" t="str">
        <f>BG243/AW243</f>
        <v>0</v>
      </c>
      <c r="BI243" s="2">
        <f>AW243-AX243</f>
        <v>-12000</v>
      </c>
      <c r="BJ243" s="3">
        <f>BI243/AX243</f>
        <v>-1</v>
      </c>
      <c r="BK243" s="2">
        <f>AX243-AY243</f>
        <v>298</v>
      </c>
      <c r="BL243" s="3">
        <f>BK243/AY243</f>
        <v>0.025465732353444</v>
      </c>
      <c r="BM243" s="2">
        <f>AY243-AZ243</f>
        <v>11702</v>
      </c>
      <c r="BN243" s="3" t="str">
        <f>BM243/AZ243</f>
        <v>0</v>
      </c>
      <c r="BO243" s="2"/>
      <c r="BP243" s="3"/>
      <c r="BQ243" s="8">
        <f>(BS243-BR243)</f>
        <v>-51</v>
      </c>
      <c r="BR243" s="6">
        <f>RANK(CA243,CA3:CA390)</f>
        <v>212</v>
      </c>
      <c r="BS243" s="6">
        <f>RANK(CB243,CB3:CB390)</f>
        <v>161</v>
      </c>
      <c r="BT243" s="6">
        <f>RANK(CC243,CC3:CC390)</f>
        <v>200</v>
      </c>
      <c r="BU243" s="6">
        <f>RANK(CD243,CD3:CD390)</f>
        <v>192</v>
      </c>
      <c r="BV243" s="6">
        <f>RANK(CE243,CE3:CE390)</f>
        <v>247</v>
      </c>
      <c r="BW243" s="6">
        <f>RANK(CF243,CF3:CF390)</f>
        <v>212</v>
      </c>
      <c r="BX243" s="6">
        <f>RANK(CG243,CG3:CG390)</f>
        <v>224</v>
      </c>
      <c r="BY243" s="6">
        <f>RANK(CH243,CH3:CH390)</f>
        <v>247</v>
      </c>
      <c r="BZ243" s="10" t="s">
        <v>263</v>
      </c>
      <c r="CA243" s="2">
        <v>56578</v>
      </c>
      <c r="CB243" s="2">
        <v>1060521</v>
      </c>
      <c r="CC243" s="2">
        <v>204442</v>
      </c>
      <c r="CD243" s="2">
        <v>401168</v>
      </c>
      <c r="CE243" s="2">
        <v>23760</v>
      </c>
      <c r="CF243" s="2">
        <v>96853</v>
      </c>
      <c r="CG243" s="2">
        <v>47016</v>
      </c>
      <c r="CH243" s="2">
        <v>8712</v>
      </c>
      <c r="CI243" s="2">
        <f>CA243-CB243</f>
        <v>-1003943</v>
      </c>
      <c r="CJ243" s="3">
        <f>CI243/CB243</f>
        <v>-0.94665074996158</v>
      </c>
      <c r="CK243" s="2">
        <f>CB243-CC243</f>
        <v>856079</v>
      </c>
      <c r="CL243" s="3">
        <f>CK243/CC243</f>
        <v>4.1873930014381</v>
      </c>
      <c r="CM243" s="2">
        <f>CC243-CD243</f>
        <v>-196726</v>
      </c>
      <c r="CN243" s="3">
        <f>CM243/CD243</f>
        <v>-0.49038308140231</v>
      </c>
      <c r="CO243" s="2">
        <f>CD243-CE243</f>
        <v>377408</v>
      </c>
      <c r="CP243" s="3">
        <f>CO243/CE243</f>
        <v>15.884175084175</v>
      </c>
      <c r="CQ243" s="2">
        <f>CE243-CF243</f>
        <v>-73093</v>
      </c>
      <c r="CR243" s="3">
        <f>CQ243/CF243</f>
        <v>-0.75467977243864</v>
      </c>
      <c r="CS243" s="2">
        <f>CF243-CG243</f>
        <v>49837</v>
      </c>
      <c r="CT243" s="3">
        <f>CS243/CG243</f>
        <v>1.0600008507742</v>
      </c>
      <c r="CU243" s="2">
        <f>CG243-CH243</f>
        <v>38304</v>
      </c>
      <c r="CV243" s="3">
        <f>CU243/CH243</f>
        <v>4.396694214876</v>
      </c>
      <c r="CW243" s="2"/>
      <c r="CX243" s="3"/>
      <c r="CY243" s="3"/>
      <c r="CZ243" s="11" t="s">
        <v>263</v>
      </c>
      <c r="DA243" s="2">
        <f>AS243-CA243</f>
        <v>-42438</v>
      </c>
      <c r="DB243" s="2">
        <f>AT243-CB243</f>
        <v>-1060521</v>
      </c>
      <c r="DC243" s="2">
        <f>AU243-CC243</f>
        <v>-204442</v>
      </c>
      <c r="DD243" s="2">
        <f>AV243-CD243</f>
        <v>-401168</v>
      </c>
      <c r="DE243" s="2">
        <f>AW243-CE243</f>
        <v>-23760</v>
      </c>
      <c r="DF243" s="2">
        <f>AX243-CF243</f>
        <v>-84853</v>
      </c>
      <c r="DG243" s="2">
        <f>AY243-CG243</f>
        <v>-35314</v>
      </c>
      <c r="DH243" s="2">
        <f>AZ243-CH243</f>
        <v>-8712</v>
      </c>
      <c r="DI243" s="2"/>
      <c r="DJ243" s="9" t="s">
        <v>263</v>
      </c>
      <c r="DK243" s="4">
        <f>AS243/K243</f>
        <v>0.19994909358296</v>
      </c>
      <c r="DL243" s="4">
        <f>AT243/L243</f>
        <v>0</v>
      </c>
      <c r="DM243" s="4">
        <f>AU243/M243</f>
        <v>0</v>
      </c>
      <c r="DN243" s="4">
        <f>AV243/N243</f>
        <v>0</v>
      </c>
      <c r="DO243" s="4">
        <f>AW243/O243</f>
        <v>0</v>
      </c>
      <c r="DP243" s="4">
        <f>AX243/P243</f>
        <v>0.11024041597384</v>
      </c>
      <c r="DQ243" s="4">
        <f>AY243/Q243</f>
        <v>0.19929152900303</v>
      </c>
      <c r="DR243" s="4">
        <f>AZ243/R243</f>
        <v>0</v>
      </c>
      <c r="DS243" s="4"/>
    </row>
    <row r="244" spans="1:130">
      <c r="A244" s="6">
        <f>(C244-B244)</f>
        <v>-108</v>
      </c>
      <c r="B244" s="6">
        <f>RANK(K244,K3:K390)</f>
        <v>242</v>
      </c>
      <c r="C244" s="6">
        <f>RANK(L244,L3:L390)</f>
        <v>134</v>
      </c>
      <c r="D244" s="6">
        <f>RANK(M244,M3:M390)</f>
        <v>201</v>
      </c>
      <c r="E244" s="6">
        <f>RANK(N244,N3:N390)</f>
        <v>187</v>
      </c>
      <c r="F244" s="6">
        <f>RANK(O244,O3:O390)</f>
        <v>182</v>
      </c>
      <c r="G244" s="6">
        <f>RANK(P244,P3:P390)</f>
        <v>194</v>
      </c>
      <c r="H244" s="6">
        <f>RANK(Q244,Q3:Q390)</f>
        <v>181</v>
      </c>
      <c r="I244" s="6">
        <f>RANK(R244,R3:R390)</f>
        <v>180</v>
      </c>
      <c r="J244" s="10" t="s">
        <v>264</v>
      </c>
      <c r="K244" s="2">
        <v>68118</v>
      </c>
      <c r="L244" s="2">
        <v>11427264</v>
      </c>
      <c r="M244" s="2">
        <v>1000247</v>
      </c>
      <c r="N244" s="2">
        <v>1816719</v>
      </c>
      <c r="O244" s="2">
        <v>1849642</v>
      </c>
      <c r="P244" s="2">
        <v>1531786</v>
      </c>
      <c r="Q244" s="2">
        <v>1747116</v>
      </c>
      <c r="R244" s="2">
        <v>1826252</v>
      </c>
      <c r="S244" s="2">
        <f>K244-L244</f>
        <v>-11359146</v>
      </c>
      <c r="T244" s="3">
        <f>S244/L244</f>
        <v>-0.99403899306081</v>
      </c>
      <c r="U244" s="2">
        <f>L244-M244</f>
        <v>10427017</v>
      </c>
      <c r="V244" s="3">
        <f>U244/M244</f>
        <v>10.424442162786</v>
      </c>
      <c r="W244" s="2">
        <f>M244-N244</f>
        <v>-816472</v>
      </c>
      <c r="X244" s="3">
        <f>W244/N244</f>
        <v>-0.44942118181183</v>
      </c>
      <c r="Y244" s="2">
        <f>N244-O244</f>
        <v>-32923</v>
      </c>
      <c r="Z244" s="3">
        <f>Y244/O244</f>
        <v>-0.017799660691096</v>
      </c>
      <c r="AA244" s="2">
        <f>O244-P244</f>
        <v>317856</v>
      </c>
      <c r="AB244" s="3">
        <f>AA244/P244</f>
        <v>0.20750679272431</v>
      </c>
      <c r="AC244" s="2">
        <f>P244-Q244</f>
        <v>-215330</v>
      </c>
      <c r="AD244" s="3">
        <f>AC244/Q244</f>
        <v>-0.12324882835484</v>
      </c>
      <c r="AE244" s="2">
        <f>Q244-R244</f>
        <v>-79136</v>
      </c>
      <c r="AF244" s="3">
        <f>AE244/R244</f>
        <v>-0.043332464522968</v>
      </c>
      <c r="AG244" s="2"/>
      <c r="AH244" s="3"/>
      <c r="AI244" s="7">
        <f>(AK244-AJ244)</f>
        <v>-23</v>
      </c>
      <c r="AJ244" s="6">
        <f>RANK(AS244,AS3:AS390)</f>
        <v>176</v>
      </c>
      <c r="AK244" s="6">
        <f>RANK(AT244,AT3:AT390)</f>
        <v>153</v>
      </c>
      <c r="AL244" s="6">
        <f>RANK(AU244,AU3:AU390)</f>
        <v>140</v>
      </c>
      <c r="AM244" s="6">
        <f>RANK(AV244,AV3:AV390)</f>
        <v>127</v>
      </c>
      <c r="AN244" s="6">
        <f>RANK(AW244,AW3:AW390)</f>
        <v>132</v>
      </c>
      <c r="AO244" s="6">
        <f>RANK(AX244,AX3:AX390)</f>
        <v>139</v>
      </c>
      <c r="AP244" s="6">
        <f>RANK(AY244,AY3:AY390)</f>
        <v>132</v>
      </c>
      <c r="AQ244" s="6">
        <f>RANK(AZ244,AZ3:AZ390)</f>
        <v>133</v>
      </c>
      <c r="AR244" s="10" t="s">
        <v>264</v>
      </c>
      <c r="AS244" s="2">
        <v>53429</v>
      </c>
      <c r="AT244" s="2">
        <v>209848</v>
      </c>
      <c r="AU244" s="2">
        <v>692408</v>
      </c>
      <c r="AV244" s="2">
        <v>1814098</v>
      </c>
      <c r="AW244" s="2">
        <v>1849642</v>
      </c>
      <c r="AX244" s="2">
        <v>1487312</v>
      </c>
      <c r="AY244" s="2">
        <v>1656793</v>
      </c>
      <c r="AZ244" s="2">
        <v>1791371</v>
      </c>
      <c r="BA244" s="2">
        <f>AS244-AT244</f>
        <v>-156419</v>
      </c>
      <c r="BB244" s="3">
        <f>BA244/AT244</f>
        <v>-0.74539190271053</v>
      </c>
      <c r="BC244" s="2">
        <f>AT244-AU244</f>
        <v>-482560</v>
      </c>
      <c r="BD244" s="3">
        <f>BC244/AU244</f>
        <v>-0.69693013367841</v>
      </c>
      <c r="BE244" s="2">
        <f>AU244-AV244</f>
        <v>-1121690</v>
      </c>
      <c r="BF244" s="3">
        <f>BE244/AV244</f>
        <v>-0.61831830474429</v>
      </c>
      <c r="BG244" s="2">
        <f>AV244-AW244</f>
        <v>-35544</v>
      </c>
      <c r="BH244" s="3">
        <f>BG244/AW244</f>
        <v>-0.019216691662495</v>
      </c>
      <c r="BI244" s="2">
        <f>AW244-AX244</f>
        <v>362330</v>
      </c>
      <c r="BJ244" s="3">
        <f>BI244/AX244</f>
        <v>0.24361398280926</v>
      </c>
      <c r="BK244" s="2">
        <f>AX244-AY244</f>
        <v>-169481</v>
      </c>
      <c r="BL244" s="3">
        <f>BK244/AY244</f>
        <v>-0.10229461375078</v>
      </c>
      <c r="BM244" s="2">
        <f>AY244-AZ244</f>
        <v>-134578</v>
      </c>
      <c r="BN244" s="3">
        <f>BM244/AZ244</f>
        <v>-0.07512569981316</v>
      </c>
      <c r="BO244" s="2"/>
      <c r="BP244" s="3"/>
      <c r="BQ244" s="8">
        <f>(BS244-BR244)</f>
        <v>-130</v>
      </c>
      <c r="BR244" s="6">
        <f>RANK(CA244,CA3:CA390)</f>
        <v>239</v>
      </c>
      <c r="BS244" s="6">
        <f>RANK(CB244,CB3:CB390)</f>
        <v>109</v>
      </c>
      <c r="BT244" s="6">
        <f>RANK(CC244,CC3:CC390)</f>
        <v>191</v>
      </c>
      <c r="BU244" s="6">
        <f>RANK(CD244,CD3:CD390)</f>
        <v>271</v>
      </c>
      <c r="BV244" s="6">
        <f>RANK(CE244,CE3:CE390)</f>
        <v>291</v>
      </c>
      <c r="BW244" s="6">
        <f>RANK(CF244,CF3:CF390)</f>
        <v>228</v>
      </c>
      <c r="BX244" s="6">
        <f>RANK(CG244,CG3:CG390)</f>
        <v>215</v>
      </c>
      <c r="BY244" s="6">
        <f>RANK(CH244,CH3:CH390)</f>
        <v>224</v>
      </c>
      <c r="BZ244" s="10" t="s">
        <v>264</v>
      </c>
      <c r="CA244" s="2">
        <v>14689</v>
      </c>
      <c r="CB244" s="2">
        <v>11217416</v>
      </c>
      <c r="CC244" s="2">
        <v>307839</v>
      </c>
      <c r="CD244" s="2">
        <v>2621</v>
      </c>
      <c r="CE244" s="2">
        <v>0</v>
      </c>
      <c r="CF244" s="2">
        <v>44474</v>
      </c>
      <c r="CG244" s="2">
        <v>90323</v>
      </c>
      <c r="CH244" s="2">
        <v>34881</v>
      </c>
      <c r="CI244" s="2">
        <f>CA244-CB244</f>
        <v>-11202727</v>
      </c>
      <c r="CJ244" s="3">
        <f>CI244/CB244</f>
        <v>-0.99869051838677</v>
      </c>
      <c r="CK244" s="2">
        <f>CB244-CC244</f>
        <v>10909577</v>
      </c>
      <c r="CL244" s="3">
        <f>CK244/CC244</f>
        <v>35.439229597289</v>
      </c>
      <c r="CM244" s="2">
        <f>CC244-CD244</f>
        <v>305218</v>
      </c>
      <c r="CN244" s="3">
        <f>CM244/CD244</f>
        <v>116.4509729111</v>
      </c>
      <c r="CO244" s="2">
        <f>CD244-CE244</f>
        <v>2621</v>
      </c>
      <c r="CP244" s="3" t="str">
        <f>CO244/CE244</f>
        <v>0</v>
      </c>
      <c r="CQ244" s="2">
        <f>CE244-CF244</f>
        <v>-44474</v>
      </c>
      <c r="CR244" s="3">
        <f>CQ244/CF244</f>
        <v>-1</v>
      </c>
      <c r="CS244" s="2">
        <f>CF244-CG244</f>
        <v>-45849</v>
      </c>
      <c r="CT244" s="3">
        <f>CS244/CG244</f>
        <v>-0.50761157180342</v>
      </c>
      <c r="CU244" s="2">
        <f>CG244-CH244</f>
        <v>55442</v>
      </c>
      <c r="CV244" s="3">
        <f>CU244/CH244</f>
        <v>1.5894613113156</v>
      </c>
      <c r="CW244" s="2"/>
      <c r="CX244" s="3"/>
      <c r="CY244" s="3"/>
      <c r="CZ244" s="11" t="s">
        <v>264</v>
      </c>
      <c r="DA244" s="2">
        <f>AS244-CA244</f>
        <v>38740</v>
      </c>
      <c r="DB244" s="2">
        <f>AT244-CB244</f>
        <v>-11007568</v>
      </c>
      <c r="DC244" s="2">
        <f>AU244-CC244</f>
        <v>384569</v>
      </c>
      <c r="DD244" s="2">
        <f>AV244-CD244</f>
        <v>1811477</v>
      </c>
      <c r="DE244" s="2">
        <f>AW244-CE244</f>
        <v>1849642</v>
      </c>
      <c r="DF244" s="2">
        <f>AX244-CF244</f>
        <v>1442838</v>
      </c>
      <c r="DG244" s="2">
        <f>AY244-CG244</f>
        <v>1566470</v>
      </c>
      <c r="DH244" s="2">
        <f>AZ244-CH244</f>
        <v>1756490</v>
      </c>
      <c r="DI244" s="2"/>
      <c r="DJ244" s="9" t="s">
        <v>264</v>
      </c>
      <c r="DK244" s="4">
        <f>AS244/K244</f>
        <v>0.78435949381955</v>
      </c>
      <c r="DL244" s="4">
        <f>AT244/L244</f>
        <v>0.018363800818814</v>
      </c>
      <c r="DM244" s="4">
        <f>AU244/M244</f>
        <v>0.69223701745669</v>
      </c>
      <c r="DN244" s="4">
        <f>AV244/N244</f>
        <v>0.99855728926708</v>
      </c>
      <c r="DO244" s="4">
        <f>AW244/O244</f>
        <v>1</v>
      </c>
      <c r="DP244" s="4">
        <f>AX244/P244</f>
        <v>0.97096591821573</v>
      </c>
      <c r="DQ244" s="4">
        <f>AY244/Q244</f>
        <v>0.9483016582757</v>
      </c>
      <c r="DR244" s="4">
        <f>AZ244/R244</f>
        <v>0.98090022625574</v>
      </c>
      <c r="DS244" s="4"/>
    </row>
    <row r="245" spans="1:130">
      <c r="A245" s="6">
        <f>(C245-B245)</f>
        <v>14</v>
      </c>
      <c r="B245" s="6">
        <f>RANK(K245,K3:K390)</f>
        <v>243</v>
      </c>
      <c r="C245" s="6">
        <f>RANK(L245,L3:L390)</f>
        <v>257</v>
      </c>
      <c r="D245" s="6">
        <f>RANK(M245,M3:M390)</f>
        <v>247</v>
      </c>
      <c r="E245" s="6">
        <f>RANK(N245,N3:N390)</f>
        <v>238</v>
      </c>
      <c r="F245" s="6">
        <f>RANK(O245,O3:O390)</f>
        <v>249</v>
      </c>
      <c r="G245" s="6">
        <f>RANK(P245,P3:P390)</f>
        <v>240</v>
      </c>
      <c r="H245" s="6">
        <f>RANK(Q245,Q3:Q390)</f>
        <v>239</v>
      </c>
      <c r="I245" s="6">
        <f>RANK(R245,R3:R390)</f>
        <v>258</v>
      </c>
      <c r="J245" s="10" t="s">
        <v>265</v>
      </c>
      <c r="K245" s="2">
        <v>63808</v>
      </c>
      <c r="L245" s="2">
        <v>70694</v>
      </c>
      <c r="M245" s="2">
        <v>159370</v>
      </c>
      <c r="N245" s="2">
        <v>235572</v>
      </c>
      <c r="O245" s="2">
        <v>179668</v>
      </c>
      <c r="P245" s="2">
        <v>166865</v>
      </c>
      <c r="Q245" s="2">
        <v>200356</v>
      </c>
      <c r="R245" s="2">
        <v>61767</v>
      </c>
      <c r="S245" s="2">
        <f>K245-L245</f>
        <v>-6886</v>
      </c>
      <c r="T245" s="3">
        <f>S245/L245</f>
        <v>-0.097405720428891</v>
      </c>
      <c r="U245" s="2">
        <f>L245-M245</f>
        <v>-88676</v>
      </c>
      <c r="V245" s="3">
        <f>U245/M245</f>
        <v>-0.55641588755726</v>
      </c>
      <c r="W245" s="2">
        <f>M245-N245</f>
        <v>-76202</v>
      </c>
      <c r="X245" s="3">
        <f>W245/N245</f>
        <v>-0.32347647428387</v>
      </c>
      <c r="Y245" s="2">
        <f>N245-O245</f>
        <v>55904</v>
      </c>
      <c r="Z245" s="3">
        <f>Y245/O245</f>
        <v>0.3111516797649</v>
      </c>
      <c r="AA245" s="2">
        <f>O245-P245</f>
        <v>12803</v>
      </c>
      <c r="AB245" s="3">
        <f>AA245/P245</f>
        <v>0.076726695232673</v>
      </c>
      <c r="AC245" s="2">
        <f>P245-Q245</f>
        <v>-33491</v>
      </c>
      <c r="AD245" s="3">
        <f>AC245/Q245</f>
        <v>-0.1671574597217</v>
      </c>
      <c r="AE245" s="2">
        <f>Q245-R245</f>
        <v>138589</v>
      </c>
      <c r="AF245" s="3">
        <f>AE245/R245</f>
        <v>2.2437385659009</v>
      </c>
      <c r="AG245" s="2"/>
      <c r="AH245" s="3"/>
      <c r="AI245" s="7">
        <f>(AK245-AJ245)</f>
        <v>-3</v>
      </c>
      <c r="AJ245" s="6">
        <f>RANK(AS245,AS3:AS390)</f>
        <v>195</v>
      </c>
      <c r="AK245" s="6">
        <f>RANK(AT245,AT3:AT390)</f>
        <v>192</v>
      </c>
      <c r="AL245" s="6">
        <f>RANK(AU245,AU3:AU390)</f>
        <v>220</v>
      </c>
      <c r="AM245" s="6">
        <f>RANK(AV245,AV3:AV390)</f>
        <v>227</v>
      </c>
      <c r="AN245" s="6">
        <f>RANK(AW245,AW3:AW390)</f>
        <v>223</v>
      </c>
      <c r="AO245" s="6">
        <f>RANK(AX245,AX3:AX390)</f>
        <v>214</v>
      </c>
      <c r="AP245" s="6">
        <f>RANK(AY245,AY3:AY390)</f>
        <v>225</v>
      </c>
      <c r="AQ245" s="6">
        <f>RANK(AZ245,AZ3:AZ390)</f>
        <v>215</v>
      </c>
      <c r="AR245" s="10" t="s">
        <v>265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f>AS245-AT245</f>
        <v>0</v>
      </c>
      <c r="BB245" s="3" t="str">
        <f>BA245/AT245</f>
        <v>0</v>
      </c>
      <c r="BC245" s="2">
        <f>AT245-AU245</f>
        <v>0</v>
      </c>
      <c r="BD245" s="3" t="str">
        <f>BC245/AU245</f>
        <v>0</v>
      </c>
      <c r="BE245" s="2">
        <f>AU245-AV245</f>
        <v>0</v>
      </c>
      <c r="BF245" s="3" t="str">
        <f>BE245/AV245</f>
        <v>0</v>
      </c>
      <c r="BG245" s="2">
        <f>AV245-AW245</f>
        <v>0</v>
      </c>
      <c r="BH245" s="3" t="str">
        <f>BG245/AW245</f>
        <v>0</v>
      </c>
      <c r="BI245" s="2">
        <f>AW245-AX245</f>
        <v>0</v>
      </c>
      <c r="BJ245" s="3" t="str">
        <f>BI245/AX245</f>
        <v>0</v>
      </c>
      <c r="BK245" s="2">
        <f>AX245-AY245</f>
        <v>0</v>
      </c>
      <c r="BL245" s="3" t="str">
        <f>BK245/AY245</f>
        <v>0</v>
      </c>
      <c r="BM245" s="2">
        <f>AY245-AZ245</f>
        <v>0</v>
      </c>
      <c r="BN245" s="3" t="str">
        <f>BM245/AZ245</f>
        <v>0</v>
      </c>
      <c r="BO245" s="2"/>
      <c r="BP245" s="3"/>
      <c r="BQ245" s="8">
        <f>(BS245-BR245)</f>
        <v>14</v>
      </c>
      <c r="BR245" s="6">
        <f>RANK(CA245,CA3:CA390)</f>
        <v>209</v>
      </c>
      <c r="BS245" s="6">
        <f>RANK(CB245,CB3:CB390)</f>
        <v>223</v>
      </c>
      <c r="BT245" s="6">
        <f>RANK(CC245,CC3:CC390)</f>
        <v>210</v>
      </c>
      <c r="BU245" s="6">
        <f>RANK(CD245,CD3:CD390)</f>
        <v>201</v>
      </c>
      <c r="BV245" s="6">
        <f>RANK(CE245,CE3:CE390)</f>
        <v>200</v>
      </c>
      <c r="BW245" s="6">
        <f>RANK(CF245,CF3:CF390)</f>
        <v>198</v>
      </c>
      <c r="BX245" s="6">
        <f>RANK(CG245,CG3:CG390)</f>
        <v>192</v>
      </c>
      <c r="BY245" s="6">
        <f>RANK(CH245,CH3:CH390)</f>
        <v>215</v>
      </c>
      <c r="BZ245" s="10" t="s">
        <v>265</v>
      </c>
      <c r="CA245" s="2">
        <v>63808</v>
      </c>
      <c r="CB245" s="2">
        <v>70694</v>
      </c>
      <c r="CC245" s="2">
        <v>159370</v>
      </c>
      <c r="CD245" s="2">
        <v>235572</v>
      </c>
      <c r="CE245" s="2">
        <v>179668</v>
      </c>
      <c r="CF245" s="2">
        <v>166865</v>
      </c>
      <c r="CG245" s="2">
        <v>200356</v>
      </c>
      <c r="CH245" s="2">
        <v>61767</v>
      </c>
      <c r="CI245" s="2">
        <f>CA245-CB245</f>
        <v>-6886</v>
      </c>
      <c r="CJ245" s="3">
        <f>CI245/CB245</f>
        <v>-0.097405720428891</v>
      </c>
      <c r="CK245" s="2">
        <f>CB245-CC245</f>
        <v>-88676</v>
      </c>
      <c r="CL245" s="3">
        <f>CK245/CC245</f>
        <v>-0.55641588755726</v>
      </c>
      <c r="CM245" s="2">
        <f>CC245-CD245</f>
        <v>-76202</v>
      </c>
      <c r="CN245" s="3">
        <f>CM245/CD245</f>
        <v>-0.32347647428387</v>
      </c>
      <c r="CO245" s="2">
        <f>CD245-CE245</f>
        <v>55904</v>
      </c>
      <c r="CP245" s="3">
        <f>CO245/CE245</f>
        <v>0.3111516797649</v>
      </c>
      <c r="CQ245" s="2">
        <f>CE245-CF245</f>
        <v>12803</v>
      </c>
      <c r="CR245" s="3">
        <f>CQ245/CF245</f>
        <v>0.076726695232673</v>
      </c>
      <c r="CS245" s="2">
        <f>CF245-CG245</f>
        <v>-33491</v>
      </c>
      <c r="CT245" s="3">
        <f>CS245/CG245</f>
        <v>-0.1671574597217</v>
      </c>
      <c r="CU245" s="2">
        <f>CG245-CH245</f>
        <v>138589</v>
      </c>
      <c r="CV245" s="3">
        <f>CU245/CH245</f>
        <v>2.2437385659009</v>
      </c>
      <c r="CW245" s="2"/>
      <c r="CX245" s="3"/>
      <c r="CY245" s="3"/>
      <c r="CZ245" s="11" t="s">
        <v>265</v>
      </c>
      <c r="DA245" s="2">
        <f>AS245-CA245</f>
        <v>-63808</v>
      </c>
      <c r="DB245" s="2">
        <f>AT245-CB245</f>
        <v>-70694</v>
      </c>
      <c r="DC245" s="2">
        <f>AU245-CC245</f>
        <v>-159370</v>
      </c>
      <c r="DD245" s="2">
        <f>AV245-CD245</f>
        <v>-235572</v>
      </c>
      <c r="DE245" s="2">
        <f>AW245-CE245</f>
        <v>-179668</v>
      </c>
      <c r="DF245" s="2">
        <f>AX245-CF245</f>
        <v>-166865</v>
      </c>
      <c r="DG245" s="2">
        <f>AY245-CG245</f>
        <v>-200356</v>
      </c>
      <c r="DH245" s="2">
        <f>AZ245-CH245</f>
        <v>-61767</v>
      </c>
      <c r="DI245" s="2"/>
      <c r="DJ245" s="9" t="s">
        <v>265</v>
      </c>
      <c r="DK245" s="4">
        <f>AS245/K245</f>
        <v>0</v>
      </c>
      <c r="DL245" s="4">
        <f>AT245/L245</f>
        <v>0</v>
      </c>
      <c r="DM245" s="4">
        <f>AU245/M245</f>
        <v>0</v>
      </c>
      <c r="DN245" s="4">
        <f>AV245/N245</f>
        <v>0</v>
      </c>
      <c r="DO245" s="4">
        <f>AW245/O245</f>
        <v>0</v>
      </c>
      <c r="DP245" s="4">
        <f>AX245/P245</f>
        <v>0</v>
      </c>
      <c r="DQ245" s="4">
        <f>AY245/Q245</f>
        <v>0</v>
      </c>
      <c r="DR245" s="4">
        <f>AZ245/R245</f>
        <v>0</v>
      </c>
      <c r="DS245" s="4"/>
    </row>
    <row r="246" spans="1:130">
      <c r="A246" s="6">
        <f>(C246-B246)</f>
        <v>-12</v>
      </c>
      <c r="B246" s="6">
        <f>RANK(K246,K3:K390)</f>
        <v>244</v>
      </c>
      <c r="C246" s="6">
        <f>RANK(L246,L3:L390)</f>
        <v>232</v>
      </c>
      <c r="D246" s="6">
        <f>RANK(M246,M3:M390)</f>
        <v>267</v>
      </c>
      <c r="E246" s="6">
        <f>RANK(N246,N3:N390)</f>
        <v>249</v>
      </c>
      <c r="F246" s="6">
        <f>RANK(O246,O3:O390)</f>
        <v>221</v>
      </c>
      <c r="G246" s="6">
        <f>RANK(P246,P3:P390)</f>
        <v>236</v>
      </c>
      <c r="H246" s="6">
        <f>RANK(Q246,Q3:Q390)</f>
        <v>273</v>
      </c>
      <c r="I246" s="6">
        <f>RANK(R246,R3:R390)</f>
        <v>226</v>
      </c>
      <c r="J246" s="10" t="s">
        <v>266</v>
      </c>
      <c r="K246" s="2">
        <v>62081</v>
      </c>
      <c r="L246" s="2">
        <v>197085</v>
      </c>
      <c r="M246" s="2">
        <v>58041</v>
      </c>
      <c r="N246" s="2">
        <v>136514</v>
      </c>
      <c r="O246" s="2">
        <v>409121</v>
      </c>
      <c r="P246" s="2">
        <v>192957</v>
      </c>
      <c r="Q246" s="2">
        <v>41200</v>
      </c>
      <c r="R246" s="2">
        <v>288344</v>
      </c>
      <c r="S246" s="2">
        <f>K246-L246</f>
        <v>-135004</v>
      </c>
      <c r="T246" s="3">
        <f>S246/L246</f>
        <v>-0.68500393231347</v>
      </c>
      <c r="U246" s="2"/>
      <c r="V246" s="3"/>
      <c r="W246" s="2"/>
      <c r="X246" s="3"/>
      <c r="Y246" s="2">
        <f>N246-O246</f>
        <v>-272607</v>
      </c>
      <c r="Z246" s="3">
        <f>Y246/O246</f>
        <v>-0.66632365486005</v>
      </c>
      <c r="AA246" s="2">
        <f>O246-P246</f>
        <v>216164</v>
      </c>
      <c r="AB246" s="3">
        <f>AA246/P246</f>
        <v>1.1202703192939</v>
      </c>
      <c r="AC246" s="2"/>
      <c r="AD246" s="3"/>
      <c r="AE246" s="2"/>
      <c r="AF246" s="3"/>
      <c r="AG246" s="2"/>
      <c r="AH246" s="3"/>
      <c r="AI246" s="7">
        <f>(AK246-AJ246)</f>
        <v>-3</v>
      </c>
      <c r="AJ246" s="6">
        <f>RANK(AS246,AS3:AS390)</f>
        <v>195</v>
      </c>
      <c r="AK246" s="6">
        <f>RANK(AT246,AT3:AT390)</f>
        <v>192</v>
      </c>
      <c r="AL246" s="6">
        <f>RANK(AU246,AU3:AU390)</f>
        <v>196</v>
      </c>
      <c r="AM246" s="6">
        <f>RANK(AV246,AV3:AV390)</f>
        <v>227</v>
      </c>
      <c r="AN246" s="6">
        <f>RANK(AW246,AW3:AW390)</f>
        <v>222</v>
      </c>
      <c r="AO246" s="6">
        <f>RANK(AX246,AX3:AX390)</f>
        <v>214</v>
      </c>
      <c r="AP246" s="6">
        <f>RANK(AY246,AY3:AY390)</f>
        <v>225</v>
      </c>
      <c r="AQ246" s="6">
        <f>RANK(AZ246,AZ3:AZ390)</f>
        <v>215</v>
      </c>
      <c r="AR246" s="10" t="s">
        <v>266</v>
      </c>
      <c r="AS246" s="2">
        <v>0</v>
      </c>
      <c r="AT246" s="2">
        <v>0</v>
      </c>
      <c r="AU246" s="2">
        <v>29694</v>
      </c>
      <c r="AV246" s="2">
        <v>0</v>
      </c>
      <c r="AW246" s="2">
        <v>2650</v>
      </c>
      <c r="AX246" s="2">
        <v>0</v>
      </c>
      <c r="AY246" s="2">
        <v>0</v>
      </c>
      <c r="AZ246" s="2">
        <v>0</v>
      </c>
      <c r="BA246" s="2">
        <f>AS246-AT246</f>
        <v>0</v>
      </c>
      <c r="BB246" s="3" t="str">
        <f>BA246/AT246</f>
        <v>0</v>
      </c>
      <c r="BC246" s="2"/>
      <c r="BD246" s="3"/>
      <c r="BE246" s="2"/>
      <c r="BF246" s="3"/>
      <c r="BG246" s="2">
        <f>AV246-AW246</f>
        <v>-2650</v>
      </c>
      <c r="BH246" s="3">
        <f>BG246/AW246</f>
        <v>-1</v>
      </c>
      <c r="BI246" s="2">
        <f>AW246-AX246</f>
        <v>2650</v>
      </c>
      <c r="BJ246" s="3" t="str">
        <f>BI246/AX246</f>
        <v>0</v>
      </c>
      <c r="BK246" s="2"/>
      <c r="BL246" s="3"/>
      <c r="BM246" s="2"/>
      <c r="BN246" s="3"/>
      <c r="BO246" s="2"/>
      <c r="BP246" s="3"/>
      <c r="BQ246" s="8">
        <f>(BS246-BR246)</f>
        <v>-6</v>
      </c>
      <c r="BR246" s="6">
        <f>RANK(CA246,CA3:CA390)</f>
        <v>210</v>
      </c>
      <c r="BS246" s="6">
        <f>RANK(CB246,CB3:CB390)</f>
        <v>204</v>
      </c>
      <c r="BT246" s="6">
        <f>RANK(CC246,CC3:CC390)</f>
        <v>246</v>
      </c>
      <c r="BU246" s="6">
        <f>RANK(CD246,CD3:CD390)</f>
        <v>211</v>
      </c>
      <c r="BV246" s="6">
        <f>RANK(CE246,CE3:CE390)</f>
        <v>179</v>
      </c>
      <c r="BW246" s="6">
        <f>RANK(CF246,CF3:CF390)</f>
        <v>196</v>
      </c>
      <c r="BX246" s="6">
        <f>RANK(CG246,CG3:CG390)</f>
        <v>231</v>
      </c>
      <c r="BY246" s="6">
        <f>RANK(CH246,CH3:CH390)</f>
        <v>182</v>
      </c>
      <c r="BZ246" s="10" t="s">
        <v>266</v>
      </c>
      <c r="CA246" s="2">
        <v>62081</v>
      </c>
      <c r="CB246" s="2">
        <v>197085</v>
      </c>
      <c r="CC246" s="2">
        <v>28347</v>
      </c>
      <c r="CD246" s="2">
        <v>136514</v>
      </c>
      <c r="CE246" s="2">
        <v>406471</v>
      </c>
      <c r="CF246" s="2">
        <v>192957</v>
      </c>
      <c r="CG246" s="2">
        <v>41200</v>
      </c>
      <c r="CH246" s="2">
        <v>288344</v>
      </c>
      <c r="CI246" s="2">
        <f>CA246-CB246</f>
        <v>-135004</v>
      </c>
      <c r="CJ246" s="3">
        <f>CI246/CB246</f>
        <v>-0.68500393231347</v>
      </c>
      <c r="CK246" s="2"/>
      <c r="CL246" s="3"/>
      <c r="CM246" s="2"/>
      <c r="CN246" s="3"/>
      <c r="CO246" s="2">
        <f>CD246-CE246</f>
        <v>-269957</v>
      </c>
      <c r="CP246" s="3">
        <f>CO246/CE246</f>
        <v>-0.66414824181799</v>
      </c>
      <c r="CQ246" s="2">
        <f>CE246-CF246</f>
        <v>213514</v>
      </c>
      <c r="CR246" s="3">
        <f>CQ246/CF246</f>
        <v>1.1065366895215</v>
      </c>
      <c r="CS246" s="2"/>
      <c r="CT246" s="3"/>
      <c r="CU246" s="2"/>
      <c r="CV246" s="3"/>
      <c r="CW246" s="2"/>
      <c r="CX246" s="3"/>
      <c r="CY246" s="3"/>
      <c r="CZ246" s="11" t="s">
        <v>266</v>
      </c>
      <c r="DA246" s="2">
        <f>AS246-CA246</f>
        <v>-62081</v>
      </c>
      <c r="DB246" s="2"/>
      <c r="DC246" s="2"/>
      <c r="DD246" s="2">
        <f>AV246-CD246</f>
        <v>-136514</v>
      </c>
      <c r="DE246" s="2">
        <f>AW246-CE246</f>
        <v>-403821</v>
      </c>
      <c r="DF246" s="2"/>
      <c r="DG246" s="2"/>
      <c r="DH246" s="2"/>
      <c r="DI246" s="2"/>
      <c r="DJ246" s="9" t="s">
        <v>266</v>
      </c>
      <c r="DK246" s="4">
        <f>AS246/K246</f>
        <v>0</v>
      </c>
      <c r="DL246" s="4"/>
      <c r="DM246" s="4"/>
      <c r="DN246" s="4">
        <f>AV246/N246</f>
        <v>0</v>
      </c>
      <c r="DO246" s="4">
        <f>AW246/O246</f>
        <v>0.0064773013362795</v>
      </c>
      <c r="DP246" s="4"/>
      <c r="DQ246" s="4"/>
      <c r="DR246" s="4"/>
      <c r="DS246" s="4"/>
    </row>
    <row r="247" spans="1:130">
      <c r="A247" s="6">
        <f>(C247-B247)</f>
        <v>-245</v>
      </c>
      <c r="B247" s="6">
        <f>RANK(K247,K3:K390)</f>
        <v>245</v>
      </c>
      <c r="C247" s="6"/>
      <c r="D247" s="6"/>
      <c r="E247" s="6">
        <f>RANK(N247,N3:N390)</f>
        <v>303</v>
      </c>
      <c r="F247" s="6">
        <f>RANK(O247,O3:O390)</f>
        <v>168</v>
      </c>
      <c r="G247" s="6"/>
      <c r="H247" s="6"/>
      <c r="I247" s="6"/>
      <c r="J247" s="10" t="s">
        <v>267</v>
      </c>
      <c r="K247" s="2">
        <v>59521</v>
      </c>
      <c r="L247" s="2"/>
      <c r="M247" s="2"/>
      <c r="N247" s="2">
        <v>2661</v>
      </c>
      <c r="O247" s="2">
        <v>3167620</v>
      </c>
      <c r="P247" s="2"/>
      <c r="Q247" s="2"/>
      <c r="R247" s="2"/>
      <c r="S247" s="2">
        <f>K247-L247</f>
        <v>59521</v>
      </c>
      <c r="T247" s="3" t="str">
        <f>S247/L247</f>
        <v>0</v>
      </c>
      <c r="U247" s="2">
        <f>L247-M247</f>
        <v>0</v>
      </c>
      <c r="V247" s="3" t="str">
        <f>U247/M247</f>
        <v>0</v>
      </c>
      <c r="W247" s="2">
        <f>M247-N247</f>
        <v>-2661</v>
      </c>
      <c r="X247" s="3">
        <f>W247/N247</f>
        <v>-1</v>
      </c>
      <c r="Y247" s="2">
        <f>N247-O247</f>
        <v>-3164959</v>
      </c>
      <c r="Z247" s="3">
        <f>Y247/O247</f>
        <v>-0.99915993711367</v>
      </c>
      <c r="AA247" s="2">
        <f>O247-P247</f>
        <v>3167620</v>
      </c>
      <c r="AB247" s="3" t="str">
        <f>AA247/P247</f>
        <v>0</v>
      </c>
      <c r="AC247" s="2">
        <f>P247-Q247</f>
        <v>0</v>
      </c>
      <c r="AD247" s="3" t="str">
        <f>AC247/Q247</f>
        <v>0</v>
      </c>
      <c r="AE247" s="2">
        <f>Q247-R247</f>
        <v>0</v>
      </c>
      <c r="AF247" s="3" t="str">
        <f>AE247/R247</f>
        <v>0</v>
      </c>
      <c r="AG247" s="2"/>
      <c r="AH247" s="3"/>
      <c r="AI247" s="7">
        <f>(AK247-AJ247)</f>
        <v>-195</v>
      </c>
      <c r="AJ247" s="6">
        <f>RANK(AS247,AS3:AS390)</f>
        <v>195</v>
      </c>
      <c r="AK247" s="6"/>
      <c r="AL247" s="6"/>
      <c r="AM247" s="6">
        <f>RANK(AV247,AV3:AV390)</f>
        <v>225</v>
      </c>
      <c r="AN247" s="6">
        <f>RANK(AW247,AW3:AW390)</f>
        <v>119</v>
      </c>
      <c r="AO247" s="6"/>
      <c r="AP247" s="6"/>
      <c r="AQ247" s="6"/>
      <c r="AR247" s="10" t="s">
        <v>267</v>
      </c>
      <c r="AS247" s="2">
        <v>0</v>
      </c>
      <c r="AT247" s="2"/>
      <c r="AU247" s="2"/>
      <c r="AV247" s="2">
        <v>2661</v>
      </c>
      <c r="AW247" s="2">
        <v>3112005</v>
      </c>
      <c r="AX247" s="2"/>
      <c r="AY247" s="2"/>
      <c r="AZ247" s="2"/>
      <c r="BA247" s="2">
        <f>AS247-AT247</f>
        <v>0</v>
      </c>
      <c r="BB247" s="3" t="str">
        <f>BA247/AT247</f>
        <v>0</v>
      </c>
      <c r="BC247" s="2">
        <f>AT247-AU247</f>
        <v>0</v>
      </c>
      <c r="BD247" s="3" t="str">
        <f>BC247/AU247</f>
        <v>0</v>
      </c>
      <c r="BE247" s="2">
        <f>AU247-AV247</f>
        <v>-2661</v>
      </c>
      <c r="BF247" s="3">
        <f>BE247/AV247</f>
        <v>-1</v>
      </c>
      <c r="BG247" s="2">
        <f>AV247-AW247</f>
        <v>-3109344</v>
      </c>
      <c r="BH247" s="3">
        <f>BG247/AW247</f>
        <v>-0.99914492425301</v>
      </c>
      <c r="BI247" s="2">
        <f>AW247-AX247</f>
        <v>3112005</v>
      </c>
      <c r="BJ247" s="3" t="str">
        <f>BI247/AX247</f>
        <v>0</v>
      </c>
      <c r="BK247" s="2">
        <f>AX247-AY247</f>
        <v>0</v>
      </c>
      <c r="BL247" s="3" t="str">
        <f>BK247/AY247</f>
        <v>0</v>
      </c>
      <c r="BM247" s="2">
        <f>AY247-AZ247</f>
        <v>0</v>
      </c>
      <c r="BN247" s="3" t="str">
        <f>BM247/AZ247</f>
        <v>0</v>
      </c>
      <c r="BO247" s="2"/>
      <c r="BP247" s="3"/>
      <c r="BQ247" s="8">
        <f>(BS247-BR247)</f>
        <v>-211</v>
      </c>
      <c r="BR247" s="6">
        <f>RANK(CA247,CA3:CA390)</f>
        <v>211</v>
      </c>
      <c r="BS247" s="6"/>
      <c r="BT247" s="6"/>
      <c r="BU247" s="6">
        <f>RANK(CD247,CD3:CD390)</f>
        <v>280</v>
      </c>
      <c r="BV247" s="6">
        <f>RANK(CE247,CE3:CE390)</f>
        <v>228</v>
      </c>
      <c r="BW247" s="6"/>
      <c r="BX247" s="6"/>
      <c r="BY247" s="6"/>
      <c r="BZ247" s="10" t="s">
        <v>267</v>
      </c>
      <c r="CA247" s="2">
        <v>59521</v>
      </c>
      <c r="CB247" s="2"/>
      <c r="CC247" s="2"/>
      <c r="CD247" s="2">
        <v>0</v>
      </c>
      <c r="CE247" s="2">
        <v>55615</v>
      </c>
      <c r="CF247" s="2"/>
      <c r="CG247" s="2"/>
      <c r="CH247" s="2"/>
      <c r="CI247" s="2">
        <f>CA247-CB247</f>
        <v>59521</v>
      </c>
      <c r="CJ247" s="3" t="str">
        <f>CI247/CB247</f>
        <v>0</v>
      </c>
      <c r="CK247" s="2">
        <f>CB247-CC247</f>
        <v>0</v>
      </c>
      <c r="CL247" s="3" t="str">
        <f>CK247/CC247</f>
        <v>0</v>
      </c>
      <c r="CM247" s="2">
        <f>CC247-CD247</f>
        <v>0</v>
      </c>
      <c r="CN247" s="3" t="str">
        <f>CM247/CD247</f>
        <v>0</v>
      </c>
      <c r="CO247" s="2">
        <f>CD247-CE247</f>
        <v>-55615</v>
      </c>
      <c r="CP247" s="3">
        <f>CO247/CE247</f>
        <v>-1</v>
      </c>
      <c r="CQ247" s="2">
        <f>CE247-CF247</f>
        <v>55615</v>
      </c>
      <c r="CR247" s="3" t="str">
        <f>CQ247/CF247</f>
        <v>0</v>
      </c>
      <c r="CS247" s="2">
        <f>CF247-CG247</f>
        <v>0</v>
      </c>
      <c r="CT247" s="3" t="str">
        <f>CS247/CG247</f>
        <v>0</v>
      </c>
      <c r="CU247" s="2">
        <f>CG247-CH247</f>
        <v>0</v>
      </c>
      <c r="CV247" s="3" t="str">
        <f>CU247/CH247</f>
        <v>0</v>
      </c>
      <c r="CW247" s="2"/>
      <c r="CX247" s="3"/>
      <c r="CY247" s="3"/>
      <c r="CZ247" s="11" t="s">
        <v>267</v>
      </c>
      <c r="DA247" s="2">
        <f>AS247-CA247</f>
        <v>-59521</v>
      </c>
      <c r="DB247" s="2">
        <f>AT247-CB247</f>
        <v>0</v>
      </c>
      <c r="DC247" s="2">
        <f>AU247-CC247</f>
        <v>0</v>
      </c>
      <c r="DD247" s="2">
        <f>AV247-CD247</f>
        <v>2661</v>
      </c>
      <c r="DE247" s="2">
        <f>AW247-CE247</f>
        <v>3056390</v>
      </c>
      <c r="DF247" s="2">
        <f>AX247-CF247</f>
        <v>0</v>
      </c>
      <c r="DG247" s="2">
        <f>AY247-CG247</f>
        <v>0</v>
      </c>
      <c r="DH247" s="2">
        <f>AZ247-CH247</f>
        <v>0</v>
      </c>
      <c r="DI247" s="2"/>
      <c r="DJ247" s="9" t="s">
        <v>267</v>
      </c>
      <c r="DK247" s="4">
        <f>AS247/K247</f>
        <v>0</v>
      </c>
      <c r="DL247" s="4" t="str">
        <f>AT247/L247</f>
        <v>0</v>
      </c>
      <c r="DM247" s="4" t="str">
        <f>AU247/M247</f>
        <v>0</v>
      </c>
      <c r="DN247" s="4">
        <f>AV247/N247</f>
        <v>1</v>
      </c>
      <c r="DO247" s="4">
        <f>AW247/O247</f>
        <v>0.98244265410624</v>
      </c>
      <c r="DP247" s="4" t="str">
        <f>AX247/P247</f>
        <v>0</v>
      </c>
      <c r="DQ247" s="4" t="str">
        <f>AY247/Q247</f>
        <v>0</v>
      </c>
      <c r="DR247" s="4" t="str">
        <f>AZ247/R247</f>
        <v>0</v>
      </c>
      <c r="DS247" s="4"/>
    </row>
    <row r="248" spans="1:130">
      <c r="A248" s="6">
        <f>(C248-B248)</f>
        <v>25</v>
      </c>
      <c r="B248" s="6">
        <f>RANK(K248,K3:K390)</f>
        <v>246</v>
      </c>
      <c r="C248" s="6">
        <f>RANK(L248,L3:L390)</f>
        <v>271</v>
      </c>
      <c r="D248" s="6">
        <f>RANK(M248,M3:M390)</f>
        <v>260</v>
      </c>
      <c r="E248" s="6">
        <f>RANK(N248,N3:N390)</f>
        <v>262</v>
      </c>
      <c r="F248" s="6">
        <f>RANK(O248,O3:O390)</f>
        <v>254</v>
      </c>
      <c r="G248" s="6">
        <f>RANK(P248,P3:P390)</f>
        <v>299</v>
      </c>
      <c r="H248" s="6">
        <f>RANK(Q248,Q3:Q390)</f>
        <v>262</v>
      </c>
      <c r="I248" s="6">
        <f>RANK(R248,R3:R390)</f>
        <v>285</v>
      </c>
      <c r="J248" s="10" t="s">
        <v>268</v>
      </c>
      <c r="K248" s="2">
        <v>59157</v>
      </c>
      <c r="L248" s="2">
        <v>28094</v>
      </c>
      <c r="M248" s="2">
        <v>71599</v>
      </c>
      <c r="N248" s="2">
        <v>84177</v>
      </c>
      <c r="O248" s="2">
        <v>151005</v>
      </c>
      <c r="P248" s="2">
        <v>5375</v>
      </c>
      <c r="Q248" s="2">
        <v>63116</v>
      </c>
      <c r="R248" s="2">
        <v>10854</v>
      </c>
      <c r="S248" s="2">
        <f>K248-L248</f>
        <v>31063</v>
      </c>
      <c r="T248" s="3">
        <f>S248/L248</f>
        <v>1.1056809283121</v>
      </c>
      <c r="U248" s="2"/>
      <c r="V248" s="3"/>
      <c r="W248" s="2"/>
      <c r="X248" s="3"/>
      <c r="Y248" s="2">
        <f>N248-O248</f>
        <v>-66828</v>
      </c>
      <c r="Z248" s="3">
        <f>Y248/O248</f>
        <v>-0.44255488228867</v>
      </c>
      <c r="AA248" s="2">
        <f>O248-P248</f>
        <v>145630</v>
      </c>
      <c r="AB248" s="3">
        <f>AA248/P248</f>
        <v>27.093953488372</v>
      </c>
      <c r="AC248" s="2">
        <f>P248-Q248</f>
        <v>-57741</v>
      </c>
      <c r="AD248" s="3">
        <f>AC248/Q248</f>
        <v>-0.91483934343114</v>
      </c>
      <c r="AE248" s="2">
        <f>Q248-R248</f>
        <v>52262</v>
      </c>
      <c r="AF248" s="3">
        <f>AE248/R248</f>
        <v>4.8149990786807</v>
      </c>
      <c r="AG248" s="2"/>
      <c r="AH248" s="3"/>
      <c r="AI248" s="7">
        <f>(AK248-AJ248)</f>
        <v>7</v>
      </c>
      <c r="AJ248" s="6">
        <f>RANK(AS248,AS3:AS390)</f>
        <v>175</v>
      </c>
      <c r="AK248" s="6">
        <f>RANK(AT248,AT3:AT390)</f>
        <v>182</v>
      </c>
      <c r="AL248" s="6">
        <f>RANK(AU248,AU3:AU390)</f>
        <v>184</v>
      </c>
      <c r="AM248" s="6">
        <f>RANK(AV248,AV3:AV390)</f>
        <v>189</v>
      </c>
      <c r="AN248" s="6">
        <f>RANK(AW248,AW3:AW390)</f>
        <v>219</v>
      </c>
      <c r="AO248" s="6">
        <f>RANK(AX248,AX3:AX390)</f>
        <v>208</v>
      </c>
      <c r="AP248" s="6">
        <f>RANK(AY248,AY3:AY390)</f>
        <v>225</v>
      </c>
      <c r="AQ248" s="6">
        <f>RANK(AZ248,AZ3:AZ390)</f>
        <v>212</v>
      </c>
      <c r="AR248" s="10" t="s">
        <v>268</v>
      </c>
      <c r="AS248" s="2">
        <v>53833</v>
      </c>
      <c r="AT248" s="2">
        <v>15143</v>
      </c>
      <c r="AU248" s="2">
        <v>59902</v>
      </c>
      <c r="AV248" s="2">
        <v>45578</v>
      </c>
      <c r="AW248" s="2">
        <v>3760</v>
      </c>
      <c r="AX248" s="2">
        <v>5375</v>
      </c>
      <c r="AY248" s="2">
        <v>0</v>
      </c>
      <c r="AZ248" s="2">
        <v>3686</v>
      </c>
      <c r="BA248" s="2">
        <f>AS248-AT248</f>
        <v>38690</v>
      </c>
      <c r="BB248" s="3">
        <f>BA248/AT248</f>
        <v>2.5549758964538</v>
      </c>
      <c r="BC248" s="2"/>
      <c r="BD248" s="3"/>
      <c r="BE248" s="2"/>
      <c r="BF248" s="3"/>
      <c r="BG248" s="2">
        <f>AV248-AW248</f>
        <v>41818</v>
      </c>
      <c r="BH248" s="3">
        <f>BG248/AW248</f>
        <v>11.121808510638</v>
      </c>
      <c r="BI248" s="2">
        <f>AW248-AX248</f>
        <v>-1615</v>
      </c>
      <c r="BJ248" s="3">
        <f>BI248/AX248</f>
        <v>-0.30046511627907</v>
      </c>
      <c r="BK248" s="2">
        <f>AX248-AY248</f>
        <v>5375</v>
      </c>
      <c r="BL248" s="3" t="str">
        <f>BK248/AY248</f>
        <v>0</v>
      </c>
      <c r="BM248" s="2">
        <f>AY248-AZ248</f>
        <v>-3686</v>
      </c>
      <c r="BN248" s="3">
        <f>BM248/AZ248</f>
        <v>-1</v>
      </c>
      <c r="BO248" s="2"/>
      <c r="BP248" s="3"/>
      <c r="BQ248" s="8">
        <f>(BS248-BR248)</f>
        <v>-5</v>
      </c>
      <c r="BR248" s="6">
        <f>RANK(CA248,CA3:CA390)</f>
        <v>257</v>
      </c>
      <c r="BS248" s="6">
        <f>RANK(CB248,CB3:CB390)</f>
        <v>252</v>
      </c>
      <c r="BT248" s="6">
        <f>RANK(CC248,CC3:CC390)</f>
        <v>266</v>
      </c>
      <c r="BU248" s="6">
        <f>RANK(CD248,CD3:CD390)</f>
        <v>233</v>
      </c>
      <c r="BV248" s="6">
        <f>RANK(CE248,CE3:CE390)</f>
        <v>207</v>
      </c>
      <c r="BW248" s="6">
        <f>RANK(CF248,CF3:CF390)</f>
        <v>273</v>
      </c>
      <c r="BX248" s="6">
        <f>RANK(CG248,CG3:CG390)</f>
        <v>219</v>
      </c>
      <c r="BY248" s="6">
        <f>RANK(CH248,CH3:CH390)</f>
        <v>250</v>
      </c>
      <c r="BZ248" s="10" t="s">
        <v>268</v>
      </c>
      <c r="CA248" s="2">
        <v>5324</v>
      </c>
      <c r="CB248" s="2">
        <v>12951</v>
      </c>
      <c r="CC248" s="2">
        <v>11697</v>
      </c>
      <c r="CD248" s="2">
        <v>38599</v>
      </c>
      <c r="CE248" s="2">
        <v>147245</v>
      </c>
      <c r="CF248" s="2">
        <v>0</v>
      </c>
      <c r="CG248" s="2">
        <v>63116</v>
      </c>
      <c r="CH248" s="2">
        <v>7168</v>
      </c>
      <c r="CI248" s="2">
        <f>CA248-CB248</f>
        <v>-7627</v>
      </c>
      <c r="CJ248" s="3">
        <f>CI248/CB248</f>
        <v>-0.58891205312331</v>
      </c>
      <c r="CK248" s="2"/>
      <c r="CL248" s="3"/>
      <c r="CM248" s="2"/>
      <c r="CN248" s="3"/>
      <c r="CO248" s="2">
        <f>CD248-CE248</f>
        <v>-108646</v>
      </c>
      <c r="CP248" s="3">
        <f>CO248/CE248</f>
        <v>-0.73785867092261</v>
      </c>
      <c r="CQ248" s="2">
        <f>CE248-CF248</f>
        <v>147245</v>
      </c>
      <c r="CR248" s="3" t="str">
        <f>CQ248/CF248</f>
        <v>0</v>
      </c>
      <c r="CS248" s="2">
        <f>CF248-CG248</f>
        <v>-63116</v>
      </c>
      <c r="CT248" s="3">
        <f>CS248/CG248</f>
        <v>-1</v>
      </c>
      <c r="CU248" s="2">
        <f>CG248-CH248</f>
        <v>55948</v>
      </c>
      <c r="CV248" s="3">
        <f>CU248/CH248</f>
        <v>7.8052455357143</v>
      </c>
      <c r="CW248" s="2"/>
      <c r="CX248" s="3"/>
      <c r="CY248" s="3"/>
      <c r="CZ248" s="11" t="s">
        <v>268</v>
      </c>
      <c r="DA248" s="2">
        <f>AS248-CA248</f>
        <v>48509</v>
      </c>
      <c r="DB248" s="2"/>
      <c r="DC248" s="2"/>
      <c r="DD248" s="2">
        <f>AV248-CD248</f>
        <v>6979</v>
      </c>
      <c r="DE248" s="2">
        <f>AW248-CE248</f>
        <v>-143485</v>
      </c>
      <c r="DF248" s="2">
        <f>AX248-CF248</f>
        <v>5375</v>
      </c>
      <c r="DG248" s="2">
        <f>AY248-CG248</f>
        <v>-63116</v>
      </c>
      <c r="DH248" s="2">
        <f>AZ248-CH248</f>
        <v>-3482</v>
      </c>
      <c r="DI248" s="2"/>
      <c r="DJ248" s="9" t="s">
        <v>268</v>
      </c>
      <c r="DK248" s="4">
        <f>AS248/K248</f>
        <v>0.91000219754213</v>
      </c>
      <c r="DL248" s="4"/>
      <c r="DM248" s="4"/>
      <c r="DN248" s="4">
        <f>AV248/N248</f>
        <v>0.54145431649976</v>
      </c>
      <c r="DO248" s="4">
        <f>AW248/O248</f>
        <v>0.024899837753717</v>
      </c>
      <c r="DP248" s="4">
        <f>AX248/P248</f>
        <v>1</v>
      </c>
      <c r="DQ248" s="4">
        <f>AY248/Q248</f>
        <v>0</v>
      </c>
      <c r="DR248" s="4">
        <f>AZ248/R248</f>
        <v>0.33959830477243</v>
      </c>
      <c r="DS248" s="4"/>
    </row>
    <row r="249" spans="1:130">
      <c r="A249" s="6">
        <f>(C249-B249)</f>
        <v>-247</v>
      </c>
      <c r="B249" s="6">
        <f>RANK(K249,K3:K390)</f>
        <v>247</v>
      </c>
      <c r="C249" s="6"/>
      <c r="D249" s="6"/>
      <c r="E249" s="6">
        <f>RANK(N249,N3:N390)</f>
        <v>196</v>
      </c>
      <c r="F249" s="6">
        <f>RANK(O249,O3:O390)</f>
        <v>186</v>
      </c>
      <c r="G249" s="6">
        <f>RANK(P249,P3:P390)</f>
        <v>285</v>
      </c>
      <c r="H249" s="6">
        <f>RANK(Q249,Q3:Q390)</f>
        <v>198</v>
      </c>
      <c r="I249" s="6">
        <f>RANK(R249,R3:R390)</f>
        <v>208</v>
      </c>
      <c r="J249" s="10" t="s">
        <v>269</v>
      </c>
      <c r="K249" s="2">
        <v>56354</v>
      </c>
      <c r="L249" s="2"/>
      <c r="M249" s="2"/>
      <c r="N249" s="2">
        <v>1369345</v>
      </c>
      <c r="O249" s="2">
        <v>1731206</v>
      </c>
      <c r="P249" s="2">
        <v>16013</v>
      </c>
      <c r="Q249" s="2">
        <v>868672</v>
      </c>
      <c r="R249" s="2">
        <v>557929</v>
      </c>
      <c r="S249" s="2">
        <f>K249-L249</f>
        <v>56354</v>
      </c>
      <c r="T249" s="3" t="str">
        <f>S249/L249</f>
        <v>0</v>
      </c>
      <c r="U249" s="2">
        <f>L249-M249</f>
        <v>0</v>
      </c>
      <c r="V249" s="3" t="str">
        <f>U249/M249</f>
        <v>0</v>
      </c>
      <c r="W249" s="2">
        <f>M249-N249</f>
        <v>-1369345</v>
      </c>
      <c r="X249" s="3">
        <f>W249/N249</f>
        <v>-1</v>
      </c>
      <c r="Y249" s="2">
        <f>N249-O249</f>
        <v>-361861</v>
      </c>
      <c r="Z249" s="3">
        <f>Y249/O249</f>
        <v>-0.20902249645623</v>
      </c>
      <c r="AA249" s="2">
        <f>O249-P249</f>
        <v>1715193</v>
      </c>
      <c r="AB249" s="3">
        <f>AA249/P249</f>
        <v>107.11253356648</v>
      </c>
      <c r="AC249" s="2">
        <f>P249-Q249</f>
        <v>-852659</v>
      </c>
      <c r="AD249" s="3">
        <f>AC249/Q249</f>
        <v>-0.98156611471303</v>
      </c>
      <c r="AE249" s="2">
        <f>Q249-R249</f>
        <v>310743</v>
      </c>
      <c r="AF249" s="3">
        <f>AE249/R249</f>
        <v>0.55695796418541</v>
      </c>
      <c r="AG249" s="2"/>
      <c r="AH249" s="3"/>
      <c r="AI249" s="7">
        <f>(AK249-AJ249)</f>
        <v>-195</v>
      </c>
      <c r="AJ249" s="6">
        <f>RANK(AS249,AS3:AS390)</f>
        <v>195</v>
      </c>
      <c r="AK249" s="6"/>
      <c r="AL249" s="6"/>
      <c r="AM249" s="6">
        <f>RANK(AV249,AV3:AV390)</f>
        <v>227</v>
      </c>
      <c r="AN249" s="6">
        <f>RANK(AW249,AW3:AW390)</f>
        <v>223</v>
      </c>
      <c r="AO249" s="6">
        <f>RANK(AX249,AX3:AX390)</f>
        <v>214</v>
      </c>
      <c r="AP249" s="6">
        <f>RANK(AY249,AY3:AY390)</f>
        <v>225</v>
      </c>
      <c r="AQ249" s="6">
        <f>RANK(AZ249,AZ3:AZ390)</f>
        <v>215</v>
      </c>
      <c r="AR249" s="10" t="s">
        <v>269</v>
      </c>
      <c r="AS249" s="2">
        <v>0</v>
      </c>
      <c r="AT249" s="2"/>
      <c r="AU249" s="2"/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f>AS249-AT249</f>
        <v>0</v>
      </c>
      <c r="BB249" s="3" t="str">
        <f>BA249/AT249</f>
        <v>0</v>
      </c>
      <c r="BC249" s="2">
        <f>AT249-AU249</f>
        <v>0</v>
      </c>
      <c r="BD249" s="3" t="str">
        <f>BC249/AU249</f>
        <v>0</v>
      </c>
      <c r="BE249" s="2">
        <f>AU249-AV249</f>
        <v>0</v>
      </c>
      <c r="BF249" s="3" t="str">
        <f>BE249/AV249</f>
        <v>0</v>
      </c>
      <c r="BG249" s="2">
        <f>AV249-AW249</f>
        <v>0</v>
      </c>
      <c r="BH249" s="3" t="str">
        <f>BG249/AW249</f>
        <v>0</v>
      </c>
      <c r="BI249" s="2">
        <f>AW249-AX249</f>
        <v>0</v>
      </c>
      <c r="BJ249" s="3" t="str">
        <f>BI249/AX249</f>
        <v>0</v>
      </c>
      <c r="BK249" s="2">
        <f>AX249-AY249</f>
        <v>0</v>
      </c>
      <c r="BL249" s="3" t="str">
        <f>BK249/AY249</f>
        <v>0</v>
      </c>
      <c r="BM249" s="2">
        <f>AY249-AZ249</f>
        <v>0</v>
      </c>
      <c r="BN249" s="3" t="str">
        <f>BM249/AZ249</f>
        <v>0</v>
      </c>
      <c r="BO249" s="2"/>
      <c r="BP249" s="3"/>
      <c r="BQ249" s="8">
        <f>(BS249-BR249)</f>
        <v>-213</v>
      </c>
      <c r="BR249" s="6">
        <f>RANK(CA249,CA3:CA390)</f>
        <v>213</v>
      </c>
      <c r="BS249" s="6"/>
      <c r="BT249" s="6"/>
      <c r="BU249" s="6">
        <f>RANK(CD249,CD3:CD390)</f>
        <v>157</v>
      </c>
      <c r="BV249" s="6">
        <f>RANK(CE249,CE3:CE390)</f>
        <v>145</v>
      </c>
      <c r="BW249" s="6">
        <f>RANK(CF249,CF3:CF390)</f>
        <v>249</v>
      </c>
      <c r="BX249" s="6">
        <f>RANK(CG249,CG3:CG390)</f>
        <v>155</v>
      </c>
      <c r="BY249" s="6">
        <f>RANK(CH249,CH3:CH390)</f>
        <v>166</v>
      </c>
      <c r="BZ249" s="10" t="s">
        <v>269</v>
      </c>
      <c r="CA249" s="2">
        <v>56354</v>
      </c>
      <c r="CB249" s="2"/>
      <c r="CC249" s="2"/>
      <c r="CD249" s="2">
        <v>1369345</v>
      </c>
      <c r="CE249" s="2">
        <v>1731206</v>
      </c>
      <c r="CF249" s="2">
        <v>16013</v>
      </c>
      <c r="CG249" s="2">
        <v>868672</v>
      </c>
      <c r="CH249" s="2">
        <v>557929</v>
      </c>
      <c r="CI249" s="2">
        <f>CA249-CB249</f>
        <v>56354</v>
      </c>
      <c r="CJ249" s="3" t="str">
        <f>CI249/CB249</f>
        <v>0</v>
      </c>
      <c r="CK249" s="2">
        <f>CB249-CC249</f>
        <v>0</v>
      </c>
      <c r="CL249" s="3" t="str">
        <f>CK249/CC249</f>
        <v>0</v>
      </c>
      <c r="CM249" s="2">
        <f>CC249-CD249</f>
        <v>-1369345</v>
      </c>
      <c r="CN249" s="3">
        <f>CM249/CD249</f>
        <v>-1</v>
      </c>
      <c r="CO249" s="2">
        <f>CD249-CE249</f>
        <v>-361861</v>
      </c>
      <c r="CP249" s="3">
        <f>CO249/CE249</f>
        <v>-0.20902249645623</v>
      </c>
      <c r="CQ249" s="2">
        <f>CE249-CF249</f>
        <v>1715193</v>
      </c>
      <c r="CR249" s="3">
        <f>CQ249/CF249</f>
        <v>107.11253356648</v>
      </c>
      <c r="CS249" s="2">
        <f>CF249-CG249</f>
        <v>-852659</v>
      </c>
      <c r="CT249" s="3">
        <f>CS249/CG249</f>
        <v>-0.98156611471303</v>
      </c>
      <c r="CU249" s="2">
        <f>CG249-CH249</f>
        <v>310743</v>
      </c>
      <c r="CV249" s="3">
        <f>CU249/CH249</f>
        <v>0.55695796418541</v>
      </c>
      <c r="CW249" s="2"/>
      <c r="CX249" s="3"/>
      <c r="CY249" s="3"/>
      <c r="CZ249" s="11" t="s">
        <v>269</v>
      </c>
      <c r="DA249" s="2">
        <f>AS249-CA249</f>
        <v>-56354</v>
      </c>
      <c r="DB249" s="2">
        <f>AT249-CB249</f>
        <v>0</v>
      </c>
      <c r="DC249" s="2">
        <f>AU249-CC249</f>
        <v>0</v>
      </c>
      <c r="DD249" s="2">
        <f>AV249-CD249</f>
        <v>-1369345</v>
      </c>
      <c r="DE249" s="2">
        <f>AW249-CE249</f>
        <v>-1731206</v>
      </c>
      <c r="DF249" s="2">
        <f>AX249-CF249</f>
        <v>-16013</v>
      </c>
      <c r="DG249" s="2">
        <f>AY249-CG249</f>
        <v>-868672</v>
      </c>
      <c r="DH249" s="2"/>
      <c r="DI249" s="2"/>
      <c r="DJ249" s="9" t="s">
        <v>269</v>
      </c>
      <c r="DK249" s="4">
        <f>AS249/K249</f>
        <v>0</v>
      </c>
      <c r="DL249" s="4" t="str">
        <f>AT249/L249</f>
        <v>0</v>
      </c>
      <c r="DM249" s="4" t="str">
        <f>AU249/M249</f>
        <v>0</v>
      </c>
      <c r="DN249" s="4">
        <f>AV249/N249</f>
        <v>0</v>
      </c>
      <c r="DO249" s="4">
        <f>AW249/O249</f>
        <v>0</v>
      </c>
      <c r="DP249" s="4">
        <f>AX249/P249</f>
        <v>0</v>
      </c>
      <c r="DQ249" s="4">
        <f>AY249/Q249</f>
        <v>0</v>
      </c>
      <c r="DR249" s="4"/>
      <c r="DS249" s="4"/>
    </row>
    <row r="250" spans="1:130">
      <c r="A250" s="6">
        <f>(C250-B250)</f>
        <v>-127</v>
      </c>
      <c r="B250" s="6">
        <f>RANK(K250,K3:K390)</f>
        <v>248</v>
      </c>
      <c r="C250" s="6">
        <f>RANK(L250,L3:L390)</f>
        <v>121</v>
      </c>
      <c r="D250" s="6">
        <f>RANK(M250,M3:M390)</f>
        <v>222</v>
      </c>
      <c r="E250" s="6">
        <f>RANK(N250,N3:N390)</f>
        <v>171</v>
      </c>
      <c r="F250" s="6">
        <f>RANK(O250,O3:O390)</f>
        <v>290</v>
      </c>
      <c r="G250" s="6">
        <f>RANK(P250,P3:P390)</f>
        <v>298</v>
      </c>
      <c r="H250" s="6">
        <f>RANK(Q250,Q3:Q390)</f>
        <v>148</v>
      </c>
      <c r="I250" s="6"/>
      <c r="J250" s="10" t="s">
        <v>270</v>
      </c>
      <c r="K250" s="2">
        <v>50977</v>
      </c>
      <c r="L250" s="2">
        <v>19216934</v>
      </c>
      <c r="M250" s="2">
        <v>367458</v>
      </c>
      <c r="N250" s="2">
        <v>3620790</v>
      </c>
      <c r="O250" s="2">
        <v>24460</v>
      </c>
      <c r="P250" s="2">
        <v>5774</v>
      </c>
      <c r="Q250" s="2">
        <v>6148846</v>
      </c>
      <c r="R250" s="2"/>
      <c r="S250" s="2">
        <f>K250-L250</f>
        <v>-19165957</v>
      </c>
      <c r="T250" s="3">
        <f>S250/L250</f>
        <v>-0.99734728755378</v>
      </c>
      <c r="U250" s="2">
        <f>L250-M250</f>
        <v>18849476</v>
      </c>
      <c r="V250" s="3">
        <f>U250/M250</f>
        <v>51.296953665453</v>
      </c>
      <c r="W250" s="2">
        <f>M250-N250</f>
        <v>-3253332</v>
      </c>
      <c r="X250" s="3">
        <f>W250/N250</f>
        <v>-0.89851441260057</v>
      </c>
      <c r="Y250" s="2">
        <f>N250-O250</f>
        <v>3596330</v>
      </c>
      <c r="Z250" s="3">
        <f>Y250/O250</f>
        <v>147.02902698283</v>
      </c>
      <c r="AA250" s="2">
        <f>O250-P250</f>
        <v>18686</v>
      </c>
      <c r="AB250" s="3">
        <f>AA250/P250</f>
        <v>3.2362313820575</v>
      </c>
      <c r="AC250" s="2"/>
      <c r="AD250" s="3"/>
      <c r="AE250" s="2"/>
      <c r="AF250" s="3"/>
      <c r="AG250" s="2"/>
      <c r="AH250" s="3"/>
      <c r="AI250" s="7">
        <f>(AK250-AJ250)</f>
        <v>-3</v>
      </c>
      <c r="AJ250" s="6">
        <f>RANK(AS250,AS3:AS390)</f>
        <v>195</v>
      </c>
      <c r="AK250" s="6">
        <f>RANK(AT250,AT3:AT390)</f>
        <v>192</v>
      </c>
      <c r="AL250" s="6">
        <f>RANK(AU250,AU3:AU390)</f>
        <v>182</v>
      </c>
      <c r="AM250" s="6">
        <f>RANK(AV250,AV3:AV390)</f>
        <v>227</v>
      </c>
      <c r="AN250" s="6">
        <f>RANK(AW250,AW3:AW390)</f>
        <v>223</v>
      </c>
      <c r="AO250" s="6">
        <f>RANK(AX250,AX3:AX390)</f>
        <v>214</v>
      </c>
      <c r="AP250" s="6">
        <f>RANK(AY250,AY3:AY390)</f>
        <v>225</v>
      </c>
      <c r="AQ250" s="6"/>
      <c r="AR250" s="10" t="s">
        <v>270</v>
      </c>
      <c r="AS250" s="2">
        <v>0</v>
      </c>
      <c r="AT250" s="2">
        <v>0</v>
      </c>
      <c r="AU250" s="2">
        <v>75000</v>
      </c>
      <c r="AV250" s="2">
        <v>0</v>
      </c>
      <c r="AW250" s="2">
        <v>0</v>
      </c>
      <c r="AX250" s="2">
        <v>0</v>
      </c>
      <c r="AY250" s="2">
        <v>0</v>
      </c>
      <c r="AZ250" s="2"/>
      <c r="BA250" s="2">
        <f>AS250-AT250</f>
        <v>0</v>
      </c>
      <c r="BB250" s="3" t="str">
        <f>BA250/AT250</f>
        <v>0</v>
      </c>
      <c r="BC250" s="2">
        <f>AT250-AU250</f>
        <v>-75000</v>
      </c>
      <c r="BD250" s="3">
        <f>BC250/AU250</f>
        <v>-1</v>
      </c>
      <c r="BE250" s="2">
        <f>AU250-AV250</f>
        <v>75000</v>
      </c>
      <c r="BF250" s="3" t="str">
        <f>BE250/AV250</f>
        <v>0</v>
      </c>
      <c r="BG250" s="2">
        <f>AV250-AW250</f>
        <v>0</v>
      </c>
      <c r="BH250" s="3" t="str">
        <f>BG250/AW250</f>
        <v>0</v>
      </c>
      <c r="BI250" s="2">
        <f>AW250-AX250</f>
        <v>0</v>
      </c>
      <c r="BJ250" s="3" t="str">
        <f>BI250/AX250</f>
        <v>0</v>
      </c>
      <c r="BK250" s="2"/>
      <c r="BL250" s="3"/>
      <c r="BM250" s="2"/>
      <c r="BN250" s="3"/>
      <c r="BO250" s="2"/>
      <c r="BP250" s="3"/>
      <c r="BQ250" s="8">
        <f>(BS250-BR250)</f>
        <v>-115</v>
      </c>
      <c r="BR250" s="6">
        <f>RANK(CA250,CA3:CA390)</f>
        <v>214</v>
      </c>
      <c r="BS250" s="6">
        <f>RANK(CB250,CB3:CB390)</f>
        <v>99</v>
      </c>
      <c r="BT250" s="6">
        <f>RANK(CC250,CC3:CC390)</f>
        <v>193</v>
      </c>
      <c r="BU250" s="6">
        <f>RANK(CD250,CD3:CD390)</f>
        <v>138</v>
      </c>
      <c r="BV250" s="6">
        <f>RANK(CE250,CE3:CE390)</f>
        <v>246</v>
      </c>
      <c r="BW250" s="6">
        <f>RANK(CF250,CF3:CF390)</f>
        <v>258</v>
      </c>
      <c r="BX250" s="6">
        <f>RANK(CG250,CG3:CG390)</f>
        <v>111</v>
      </c>
      <c r="BY250" s="6"/>
      <c r="BZ250" s="10" t="s">
        <v>270</v>
      </c>
      <c r="CA250" s="2">
        <v>50977</v>
      </c>
      <c r="CB250" s="2">
        <v>19216934</v>
      </c>
      <c r="CC250" s="2">
        <v>292458</v>
      </c>
      <c r="CD250" s="2">
        <v>3620790</v>
      </c>
      <c r="CE250" s="2">
        <v>24460</v>
      </c>
      <c r="CF250" s="2">
        <v>5774</v>
      </c>
      <c r="CG250" s="2">
        <v>6148846</v>
      </c>
      <c r="CH250" s="2"/>
      <c r="CI250" s="2">
        <f>CA250-CB250</f>
        <v>-19165957</v>
      </c>
      <c r="CJ250" s="3">
        <f>CI250/CB250</f>
        <v>-0.99734728755378</v>
      </c>
      <c r="CK250" s="2">
        <f>CB250-CC250</f>
        <v>18924476</v>
      </c>
      <c r="CL250" s="3">
        <f>CK250/CC250</f>
        <v>64.708354703923</v>
      </c>
      <c r="CM250" s="2">
        <f>CC250-CD250</f>
        <v>-3328332</v>
      </c>
      <c r="CN250" s="3">
        <f>CM250/CD250</f>
        <v>-0.91922812424913</v>
      </c>
      <c r="CO250" s="2">
        <f>CD250-CE250</f>
        <v>3596330</v>
      </c>
      <c r="CP250" s="3">
        <f>CO250/CE250</f>
        <v>147.02902698283</v>
      </c>
      <c r="CQ250" s="2">
        <f>CE250-CF250</f>
        <v>18686</v>
      </c>
      <c r="CR250" s="3">
        <f>CQ250/CF250</f>
        <v>3.2362313820575</v>
      </c>
      <c r="CS250" s="2"/>
      <c r="CT250" s="3"/>
      <c r="CU250" s="2"/>
      <c r="CV250" s="3"/>
      <c r="CW250" s="2"/>
      <c r="CX250" s="3"/>
      <c r="CY250" s="3"/>
      <c r="CZ250" s="11" t="s">
        <v>270</v>
      </c>
      <c r="DA250" s="2">
        <f>AS250-CA250</f>
        <v>-50977</v>
      </c>
      <c r="DB250" s="2">
        <f>AT250-CB250</f>
        <v>-19216934</v>
      </c>
      <c r="DC250" s="2">
        <f>AU250-CC250</f>
        <v>-217458</v>
      </c>
      <c r="DD250" s="2">
        <f>AV250-CD250</f>
        <v>-3620790</v>
      </c>
      <c r="DE250" s="2">
        <f>AW250-CE250</f>
        <v>-24460</v>
      </c>
      <c r="DF250" s="2"/>
      <c r="DG250" s="2"/>
      <c r="DH250" s="2"/>
      <c r="DI250" s="2"/>
      <c r="DJ250" s="9" t="s">
        <v>270</v>
      </c>
      <c r="DK250" s="4">
        <f>AS250/K250</f>
        <v>0</v>
      </c>
      <c r="DL250" s="4">
        <f>AT250/L250</f>
        <v>0</v>
      </c>
      <c r="DM250" s="4">
        <f>AU250/M250</f>
        <v>0.20410495893408</v>
      </c>
      <c r="DN250" s="4">
        <f>AV250/N250</f>
        <v>0</v>
      </c>
      <c r="DO250" s="4">
        <f>AW250/O250</f>
        <v>0</v>
      </c>
      <c r="DP250" s="4"/>
      <c r="DQ250" s="4"/>
      <c r="DR250" s="4"/>
      <c r="DS250" s="4"/>
    </row>
    <row r="251" spans="1:130">
      <c r="A251" s="6">
        <f>(C251-B251)</f>
        <v>-27</v>
      </c>
      <c r="B251" s="6">
        <f>RANK(K251,K3:K390)</f>
        <v>249</v>
      </c>
      <c r="C251" s="6">
        <f>RANK(L251,L3:L390)</f>
        <v>222</v>
      </c>
      <c r="D251" s="6">
        <f>RANK(M251,M3:M390)</f>
        <v>258</v>
      </c>
      <c r="E251" s="6">
        <f>RANK(N251,N3:N390)</f>
        <v>309</v>
      </c>
      <c r="F251" s="6">
        <f>RANK(O251,O3:O390)</f>
        <v>306</v>
      </c>
      <c r="G251" s="6"/>
      <c r="H251" s="6"/>
      <c r="I251" s="6"/>
      <c r="J251" s="10" t="s">
        <v>271</v>
      </c>
      <c r="K251" s="2">
        <v>49572</v>
      </c>
      <c r="L251" s="2">
        <v>286481</v>
      </c>
      <c r="M251" s="2">
        <v>84653</v>
      </c>
      <c r="N251" s="2">
        <v>1561</v>
      </c>
      <c r="O251" s="2">
        <v>8161</v>
      </c>
      <c r="P251" s="2"/>
      <c r="Q251" s="2"/>
      <c r="R251" s="2"/>
      <c r="S251" s="2">
        <f>K251-L251</f>
        <v>-236909</v>
      </c>
      <c r="T251" s="3">
        <f>S251/L251</f>
        <v>-0.82696234654305</v>
      </c>
      <c r="U251" s="2">
        <f>L251-M251</f>
        <v>201828</v>
      </c>
      <c r="V251" s="3">
        <f>U251/M251</f>
        <v>2.3841801235633</v>
      </c>
      <c r="W251" s="2">
        <f>M251-N251</f>
        <v>83092</v>
      </c>
      <c r="X251" s="3">
        <f>W251/N251</f>
        <v>53.22998078155</v>
      </c>
      <c r="Y251" s="2">
        <f>N251-O251</f>
        <v>-6600</v>
      </c>
      <c r="Z251" s="3">
        <f>Y251/O251</f>
        <v>-0.80872442102683</v>
      </c>
      <c r="AA251" s="2">
        <f>O251-P251</f>
        <v>8161</v>
      </c>
      <c r="AB251" s="3" t="str">
        <f>AA251/P251</f>
        <v>0</v>
      </c>
      <c r="AC251" s="2">
        <f>P251-Q251</f>
        <v>0</v>
      </c>
      <c r="AD251" s="3" t="str">
        <f>AC251/Q251</f>
        <v>0</v>
      </c>
      <c r="AE251" s="2">
        <f>Q251-R251</f>
        <v>0</v>
      </c>
      <c r="AF251" s="3" t="str">
        <f>AE251/R251</f>
        <v>0</v>
      </c>
      <c r="AG251" s="2"/>
      <c r="AH251" s="3"/>
      <c r="AI251" s="7">
        <f>(AK251-AJ251)</f>
        <v>-3</v>
      </c>
      <c r="AJ251" s="6">
        <f>RANK(AS251,AS3:AS390)</f>
        <v>195</v>
      </c>
      <c r="AK251" s="6">
        <f>RANK(AT251,AT3:AT390)</f>
        <v>192</v>
      </c>
      <c r="AL251" s="6">
        <f>RANK(AU251,AU3:AU390)</f>
        <v>220</v>
      </c>
      <c r="AM251" s="6">
        <f>RANK(AV251,AV3:AV390)</f>
        <v>227</v>
      </c>
      <c r="AN251" s="6">
        <f>RANK(AW251,AW3:AW390)</f>
        <v>223</v>
      </c>
      <c r="AO251" s="6"/>
      <c r="AP251" s="6"/>
      <c r="AQ251" s="6"/>
      <c r="AR251" s="10" t="s">
        <v>271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/>
      <c r="AY251" s="2"/>
      <c r="AZ251" s="2"/>
      <c r="BA251" s="2">
        <f>AS251-AT251</f>
        <v>0</v>
      </c>
      <c r="BB251" s="3" t="str">
        <f>BA251/AT251</f>
        <v>0</v>
      </c>
      <c r="BC251" s="2">
        <f>AT251-AU251</f>
        <v>0</v>
      </c>
      <c r="BD251" s="3" t="str">
        <f>BC251/AU251</f>
        <v>0</v>
      </c>
      <c r="BE251" s="2">
        <f>AU251-AV251</f>
        <v>0</v>
      </c>
      <c r="BF251" s="3" t="str">
        <f>BE251/AV251</f>
        <v>0</v>
      </c>
      <c r="BG251" s="2">
        <f>AV251-AW251</f>
        <v>0</v>
      </c>
      <c r="BH251" s="3" t="str">
        <f>BG251/AW251</f>
        <v>0</v>
      </c>
      <c r="BI251" s="2">
        <f>AW251-AX251</f>
        <v>0</v>
      </c>
      <c r="BJ251" s="3" t="str">
        <f>BI251/AX251</f>
        <v>0</v>
      </c>
      <c r="BK251" s="2">
        <f>AX251-AY251</f>
        <v>0</v>
      </c>
      <c r="BL251" s="3" t="str">
        <f>BK251/AY251</f>
        <v>0</v>
      </c>
      <c r="BM251" s="2">
        <f>AY251-AZ251</f>
        <v>0</v>
      </c>
      <c r="BN251" s="3" t="str">
        <f>BM251/AZ251</f>
        <v>0</v>
      </c>
      <c r="BO251" s="2"/>
      <c r="BP251" s="3"/>
      <c r="BQ251" s="8">
        <f>(BS251-BR251)</f>
        <v>-22</v>
      </c>
      <c r="BR251" s="6">
        <f>RANK(CA251,CA3:CA390)</f>
        <v>215</v>
      </c>
      <c r="BS251" s="6">
        <f>RANK(CB251,CB3:CB390)</f>
        <v>193</v>
      </c>
      <c r="BT251" s="6">
        <f>RANK(CC251,CC3:CC390)</f>
        <v>218</v>
      </c>
      <c r="BU251" s="6">
        <f>RANK(CD251,CD3:CD390)</f>
        <v>277</v>
      </c>
      <c r="BV251" s="6">
        <f>RANK(CE251,CE3:CE390)</f>
        <v>264</v>
      </c>
      <c r="BW251" s="6"/>
      <c r="BX251" s="6"/>
      <c r="BY251" s="6"/>
      <c r="BZ251" s="10" t="s">
        <v>271</v>
      </c>
      <c r="CA251" s="2">
        <v>49572</v>
      </c>
      <c r="CB251" s="2">
        <v>286481</v>
      </c>
      <c r="CC251" s="2">
        <v>84653</v>
      </c>
      <c r="CD251" s="2">
        <v>1561</v>
      </c>
      <c r="CE251" s="2">
        <v>8161</v>
      </c>
      <c r="CF251" s="2"/>
      <c r="CG251" s="2"/>
      <c r="CH251" s="2"/>
      <c r="CI251" s="2">
        <f>CA251-CB251</f>
        <v>-236909</v>
      </c>
      <c r="CJ251" s="3">
        <f>CI251/CB251</f>
        <v>-0.82696234654305</v>
      </c>
      <c r="CK251" s="2">
        <f>CB251-CC251</f>
        <v>201828</v>
      </c>
      <c r="CL251" s="3">
        <f>CK251/CC251</f>
        <v>2.3841801235633</v>
      </c>
      <c r="CM251" s="2">
        <f>CC251-CD251</f>
        <v>83092</v>
      </c>
      <c r="CN251" s="3">
        <f>CM251/CD251</f>
        <v>53.22998078155</v>
      </c>
      <c r="CO251" s="2">
        <f>CD251-CE251</f>
        <v>-6600</v>
      </c>
      <c r="CP251" s="3">
        <f>CO251/CE251</f>
        <v>-0.80872442102683</v>
      </c>
      <c r="CQ251" s="2">
        <f>CE251-CF251</f>
        <v>8161</v>
      </c>
      <c r="CR251" s="3" t="str">
        <f>CQ251/CF251</f>
        <v>0</v>
      </c>
      <c r="CS251" s="2">
        <f>CF251-CG251</f>
        <v>0</v>
      </c>
      <c r="CT251" s="3" t="str">
        <f>CS251/CG251</f>
        <v>0</v>
      </c>
      <c r="CU251" s="2">
        <f>CG251-CH251</f>
        <v>0</v>
      </c>
      <c r="CV251" s="3" t="str">
        <f>CU251/CH251</f>
        <v>0</v>
      </c>
      <c r="CW251" s="2"/>
      <c r="CX251" s="3"/>
      <c r="CY251" s="3"/>
      <c r="CZ251" s="11" t="s">
        <v>271</v>
      </c>
      <c r="DA251" s="2">
        <f>AS251-CA251</f>
        <v>-49572</v>
      </c>
      <c r="DB251" s="2">
        <f>AT251-CB251</f>
        <v>-286481</v>
      </c>
      <c r="DC251" s="2">
        <f>AU251-CC251</f>
        <v>-84653</v>
      </c>
      <c r="DD251" s="2">
        <f>AV251-CD251</f>
        <v>-1561</v>
      </c>
      <c r="DE251" s="2">
        <f>AW251-CE251</f>
        <v>-8161</v>
      </c>
      <c r="DF251" s="2">
        <f>AX251-CF251</f>
        <v>0</v>
      </c>
      <c r="DG251" s="2">
        <f>AY251-CG251</f>
        <v>0</v>
      </c>
      <c r="DH251" s="2">
        <f>AZ251-CH251</f>
        <v>0</v>
      </c>
      <c r="DI251" s="2"/>
      <c r="DJ251" s="9" t="s">
        <v>271</v>
      </c>
      <c r="DK251" s="4">
        <f>AS251/K251</f>
        <v>0</v>
      </c>
      <c r="DL251" s="4">
        <f>AT251/L251</f>
        <v>0</v>
      </c>
      <c r="DM251" s="4">
        <f>AU251/M251</f>
        <v>0</v>
      </c>
      <c r="DN251" s="4">
        <f>AV251/N251</f>
        <v>0</v>
      </c>
      <c r="DO251" s="4">
        <f>AW251/O251</f>
        <v>0</v>
      </c>
      <c r="DP251" s="4" t="str">
        <f>AX251/P251</f>
        <v>0</v>
      </c>
      <c r="DQ251" s="4" t="str">
        <f>AY251/Q251</f>
        <v>0</v>
      </c>
      <c r="DR251" s="4" t="str">
        <f>AZ251/R251</f>
        <v>0</v>
      </c>
      <c r="DS251" s="4"/>
    </row>
    <row r="252" spans="1:130">
      <c r="A252" s="6">
        <f>(C252-B252)</f>
        <v>23</v>
      </c>
      <c r="B252" s="6">
        <f>RANK(K252,K3:K390)</f>
        <v>250</v>
      </c>
      <c r="C252" s="6">
        <f>RANK(L252,L3:L390)</f>
        <v>273</v>
      </c>
      <c r="D252" s="6">
        <f>RANK(M252,M3:M390)</f>
        <v>261</v>
      </c>
      <c r="E252" s="6">
        <f>RANK(N252,N3:N390)</f>
        <v>252</v>
      </c>
      <c r="F252" s="6">
        <f>RANK(O252,O3:O390)</f>
        <v>198</v>
      </c>
      <c r="G252" s="6">
        <f>RANK(P252,P3:P390)</f>
        <v>210</v>
      </c>
      <c r="H252" s="6">
        <f>RANK(Q252,Q3:Q390)</f>
        <v>278</v>
      </c>
      <c r="I252" s="6">
        <f>RANK(R252,R3:R390)</f>
        <v>272</v>
      </c>
      <c r="J252" s="10" t="s">
        <v>272</v>
      </c>
      <c r="K252" s="2">
        <v>46573</v>
      </c>
      <c r="L252" s="2">
        <v>18809</v>
      </c>
      <c r="M252" s="2">
        <v>69961</v>
      </c>
      <c r="N252" s="2">
        <v>122914</v>
      </c>
      <c r="O252" s="2">
        <v>1223738</v>
      </c>
      <c r="P252" s="2">
        <v>717015</v>
      </c>
      <c r="Q252" s="2">
        <v>36330</v>
      </c>
      <c r="R252" s="2">
        <v>27527</v>
      </c>
      <c r="S252" s="2">
        <f>K252-L252</f>
        <v>27764</v>
      </c>
      <c r="T252" s="3">
        <f>S252/L252</f>
        <v>1.4761018661279</v>
      </c>
      <c r="U252" s="2">
        <f>L252-M252</f>
        <v>-51152</v>
      </c>
      <c r="V252" s="3">
        <f>U252/M252</f>
        <v>-0.73115021226112</v>
      </c>
      <c r="W252" s="2">
        <f>M252-N252</f>
        <v>-52953</v>
      </c>
      <c r="X252" s="3">
        <f>W252/N252</f>
        <v>-0.43081341425712</v>
      </c>
      <c r="Y252" s="2"/>
      <c r="Z252" s="3"/>
      <c r="AA252" s="2">
        <f>O252-P252</f>
        <v>506723</v>
      </c>
      <c r="AB252" s="3">
        <f>AA252/P252</f>
        <v>0.70671185400584</v>
      </c>
      <c r="AC252" s="2">
        <f>P252-Q252</f>
        <v>680685</v>
      </c>
      <c r="AD252" s="3">
        <f>AC252/Q252</f>
        <v>18.736168455822</v>
      </c>
      <c r="AE252" s="2">
        <f>Q252-R252</f>
        <v>8803</v>
      </c>
      <c r="AF252" s="3">
        <f>AE252/R252</f>
        <v>0.31979511025539</v>
      </c>
      <c r="AG252" s="2"/>
      <c r="AH252" s="3"/>
      <c r="AI252" s="7">
        <f>(AK252-AJ252)</f>
        <v>1</v>
      </c>
      <c r="AJ252" s="6">
        <f>RANK(AS252,AS3:AS390)</f>
        <v>182</v>
      </c>
      <c r="AK252" s="6">
        <f>RANK(AT252,AT3:AT390)</f>
        <v>183</v>
      </c>
      <c r="AL252" s="6">
        <f>RANK(AU252,AU3:AU390)</f>
        <v>183</v>
      </c>
      <c r="AM252" s="6">
        <f>RANK(AV252,AV3:AV390)</f>
        <v>214</v>
      </c>
      <c r="AN252" s="6">
        <f>RANK(AW252,AW3:AW390)</f>
        <v>142</v>
      </c>
      <c r="AO252" s="6">
        <f>RANK(AX252,AX3:AX390)</f>
        <v>214</v>
      </c>
      <c r="AP252" s="6">
        <f>RANK(AY252,AY3:AY390)</f>
        <v>193</v>
      </c>
      <c r="AQ252" s="6">
        <f>RANK(AZ252,AZ3:AZ390)</f>
        <v>194</v>
      </c>
      <c r="AR252" s="10" t="s">
        <v>272</v>
      </c>
      <c r="AS252" s="2">
        <v>21605</v>
      </c>
      <c r="AT252" s="2">
        <v>14028</v>
      </c>
      <c r="AU252" s="2">
        <v>69961</v>
      </c>
      <c r="AV252" s="2">
        <v>10557</v>
      </c>
      <c r="AW252" s="2">
        <v>1202785</v>
      </c>
      <c r="AX252" s="2">
        <v>0</v>
      </c>
      <c r="AY252" s="2">
        <v>36330</v>
      </c>
      <c r="AZ252" s="2">
        <v>22671</v>
      </c>
      <c r="BA252" s="2">
        <f>AS252-AT252</f>
        <v>7577</v>
      </c>
      <c r="BB252" s="3">
        <f>BA252/AT252</f>
        <v>0.54013401767893</v>
      </c>
      <c r="BC252" s="2">
        <f>AT252-AU252</f>
        <v>-55933</v>
      </c>
      <c r="BD252" s="3">
        <f>BC252/AU252</f>
        <v>-0.79948828633096</v>
      </c>
      <c r="BE252" s="2">
        <f>AU252-AV252</f>
        <v>59404</v>
      </c>
      <c r="BF252" s="3">
        <f>BE252/AV252</f>
        <v>5.6269773609927</v>
      </c>
      <c r="BG252" s="2"/>
      <c r="BH252" s="3"/>
      <c r="BI252" s="2">
        <f>AW252-AX252</f>
        <v>1202785</v>
      </c>
      <c r="BJ252" s="3" t="str">
        <f>BI252/AX252</f>
        <v>0</v>
      </c>
      <c r="BK252" s="2">
        <f>AX252-AY252</f>
        <v>-36330</v>
      </c>
      <c r="BL252" s="3">
        <f>BK252/AY252</f>
        <v>-1</v>
      </c>
      <c r="BM252" s="2">
        <f>AY252-AZ252</f>
        <v>13659</v>
      </c>
      <c r="BN252" s="3">
        <f>BM252/AZ252</f>
        <v>0.602487759693</v>
      </c>
      <c r="BO252" s="2"/>
      <c r="BP252" s="3"/>
      <c r="BQ252" s="8">
        <f>(BS252-BR252)</f>
        <v>42</v>
      </c>
      <c r="BR252" s="6">
        <f>RANK(CA252,CA3:CA390)</f>
        <v>230</v>
      </c>
      <c r="BS252" s="6">
        <f>RANK(CB252,CB3:CB390)</f>
        <v>272</v>
      </c>
      <c r="BT252" s="6">
        <f>RANK(CC252,CC3:CC390)</f>
        <v>284</v>
      </c>
      <c r="BU252" s="6">
        <f>RANK(CD252,CD3:CD390)</f>
        <v>216</v>
      </c>
      <c r="BV252" s="6">
        <f>RANK(CE252,CE3:CE390)</f>
        <v>249</v>
      </c>
      <c r="BW252" s="6">
        <f>RANK(CF252,CF3:CF390)</f>
        <v>166</v>
      </c>
      <c r="BX252" s="6">
        <f>RANK(CG252,CG3:CG390)</f>
        <v>278</v>
      </c>
      <c r="BY252" s="6">
        <f>RANK(CH252,CH3:CH390)</f>
        <v>260</v>
      </c>
      <c r="BZ252" s="10" t="s">
        <v>272</v>
      </c>
      <c r="CA252" s="2">
        <v>24968</v>
      </c>
      <c r="CB252" s="2">
        <v>4781</v>
      </c>
      <c r="CC252" s="2">
        <v>0</v>
      </c>
      <c r="CD252" s="2">
        <v>112357</v>
      </c>
      <c r="CE252" s="2">
        <v>20953</v>
      </c>
      <c r="CF252" s="2">
        <v>717015</v>
      </c>
      <c r="CG252" s="2">
        <v>0</v>
      </c>
      <c r="CH252" s="2">
        <v>4856</v>
      </c>
      <c r="CI252" s="2">
        <f>CA252-CB252</f>
        <v>20187</v>
      </c>
      <c r="CJ252" s="3">
        <f>CI252/CB252</f>
        <v>4.2223384229241</v>
      </c>
      <c r="CK252" s="2">
        <f>CB252-CC252</f>
        <v>4781</v>
      </c>
      <c r="CL252" s="3" t="str">
        <f>CK252/CC252</f>
        <v>0</v>
      </c>
      <c r="CM252" s="2">
        <f>CC252-CD252</f>
        <v>-112357</v>
      </c>
      <c r="CN252" s="3">
        <f>CM252/CD252</f>
        <v>-1</v>
      </c>
      <c r="CO252" s="2"/>
      <c r="CP252" s="3"/>
      <c r="CQ252" s="2">
        <f>CE252-CF252</f>
        <v>-696062</v>
      </c>
      <c r="CR252" s="3">
        <f>CQ252/CF252</f>
        <v>-0.97077745932791</v>
      </c>
      <c r="CS252" s="2">
        <f>CF252-CG252</f>
        <v>717015</v>
      </c>
      <c r="CT252" s="3" t="str">
        <f>CS252/CG252</f>
        <v>0</v>
      </c>
      <c r="CU252" s="2">
        <f>CG252-CH252</f>
        <v>-4856</v>
      </c>
      <c r="CV252" s="3">
        <f>CU252/CH252</f>
        <v>-1</v>
      </c>
      <c r="CW252" s="2"/>
      <c r="CX252" s="3"/>
      <c r="CY252" s="3"/>
      <c r="CZ252" s="11" t="s">
        <v>272</v>
      </c>
      <c r="DA252" s="2">
        <f>AS252-CA252</f>
        <v>-3363</v>
      </c>
      <c r="DB252" s="2">
        <f>AT252-CB252</f>
        <v>9247</v>
      </c>
      <c r="DC252" s="2">
        <f>AU252-CC252</f>
        <v>69961</v>
      </c>
      <c r="DD252" s="2"/>
      <c r="DE252" s="2">
        <f>AW252-CE252</f>
        <v>1181832</v>
      </c>
      <c r="DF252" s="2">
        <f>AX252-CF252</f>
        <v>-717015</v>
      </c>
      <c r="DG252" s="2">
        <f>AY252-CG252</f>
        <v>36330</v>
      </c>
      <c r="DH252" s="2"/>
      <c r="DI252" s="2"/>
      <c r="DJ252" s="9" t="s">
        <v>272</v>
      </c>
      <c r="DK252" s="4">
        <f>AS252/K252</f>
        <v>0.46389539003285</v>
      </c>
      <c r="DL252" s="4">
        <f>AT252/L252</f>
        <v>0.7458131745441</v>
      </c>
      <c r="DM252" s="4">
        <f>AU252/M252</f>
        <v>1</v>
      </c>
      <c r="DN252" s="4"/>
      <c r="DO252" s="4">
        <f>AW252/O252</f>
        <v>0.98287787091681</v>
      </c>
      <c r="DP252" s="4">
        <f>AX252/P252</f>
        <v>0</v>
      </c>
      <c r="DQ252" s="4">
        <f>AY252/Q252</f>
        <v>1</v>
      </c>
      <c r="DR252" s="4"/>
      <c r="DS252" s="4"/>
    </row>
    <row r="253" spans="1:130">
      <c r="A253" s="6">
        <f>(C253-B253)</f>
        <v>-34</v>
      </c>
      <c r="B253" s="6">
        <f>RANK(K253,K3:K390)</f>
        <v>251</v>
      </c>
      <c r="C253" s="6">
        <f>RANK(L253,L3:L390)</f>
        <v>217</v>
      </c>
      <c r="D253" s="6">
        <f>RANK(M253,M3:M390)</f>
        <v>276</v>
      </c>
      <c r="E253" s="6"/>
      <c r="F253" s="6">
        <f>RANK(O253,O3:O390)</f>
        <v>279</v>
      </c>
      <c r="G253" s="6">
        <f>RANK(P253,P3:P390)</f>
        <v>273</v>
      </c>
      <c r="H253" s="6">
        <f>RANK(Q253,Q3:Q390)</f>
        <v>281</v>
      </c>
      <c r="I253" s="6"/>
      <c r="J253" s="10" t="s">
        <v>273</v>
      </c>
      <c r="K253" s="2">
        <v>46112</v>
      </c>
      <c r="L253" s="2">
        <v>336715</v>
      </c>
      <c r="M253" s="2">
        <v>36518</v>
      </c>
      <c r="N253" s="2"/>
      <c r="O253" s="2">
        <v>38984</v>
      </c>
      <c r="P253" s="2">
        <v>29342</v>
      </c>
      <c r="Q253" s="2">
        <v>29692</v>
      </c>
      <c r="R253" s="2"/>
      <c r="S253" s="2">
        <f>K253-L253</f>
        <v>-290603</v>
      </c>
      <c r="T253" s="3">
        <f>S253/L253</f>
        <v>-0.86305332402774</v>
      </c>
      <c r="U253" s="2"/>
      <c r="V253" s="3"/>
      <c r="W253" s="2"/>
      <c r="X253" s="3"/>
      <c r="Y253" s="2">
        <f>N253-O253</f>
        <v>-38984</v>
      </c>
      <c r="Z253" s="3">
        <f>Y253/O253</f>
        <v>-1</v>
      </c>
      <c r="AA253" s="2">
        <f>O253-P253</f>
        <v>9642</v>
      </c>
      <c r="AB253" s="3">
        <f>AA253/P253</f>
        <v>0.32860745688774</v>
      </c>
      <c r="AC253" s="2"/>
      <c r="AD253" s="3"/>
      <c r="AE253" s="2">
        <f>Q253-R253</f>
        <v>29692</v>
      </c>
      <c r="AF253" s="3" t="str">
        <f>AE253/R253</f>
        <v>0</v>
      </c>
      <c r="AG253" s="2"/>
      <c r="AH253" s="3"/>
      <c r="AI253" s="7">
        <f>(AK253-AJ253)</f>
        <v>-3</v>
      </c>
      <c r="AJ253" s="6">
        <f>RANK(AS253,AS3:AS390)</f>
        <v>195</v>
      </c>
      <c r="AK253" s="6">
        <f>RANK(AT253,AT3:AT390)</f>
        <v>192</v>
      </c>
      <c r="AL253" s="6">
        <f>RANK(AU253,AU3:AU390)</f>
        <v>220</v>
      </c>
      <c r="AM253" s="6"/>
      <c r="AN253" s="6">
        <f>RANK(AW253,AW3:AW390)</f>
        <v>209</v>
      </c>
      <c r="AO253" s="6">
        <f>RANK(AX253,AX3:AX390)</f>
        <v>194</v>
      </c>
      <c r="AP253" s="6">
        <f>RANK(AY253,AY3:AY390)</f>
        <v>197</v>
      </c>
      <c r="AQ253" s="6"/>
      <c r="AR253" s="10" t="s">
        <v>273</v>
      </c>
      <c r="AS253" s="2">
        <v>0</v>
      </c>
      <c r="AT253" s="2">
        <v>0</v>
      </c>
      <c r="AU253" s="2">
        <v>0</v>
      </c>
      <c r="AV253" s="2"/>
      <c r="AW253" s="2">
        <v>8984</v>
      </c>
      <c r="AX253" s="2">
        <v>29342</v>
      </c>
      <c r="AY253" s="2">
        <v>29692</v>
      </c>
      <c r="AZ253" s="2"/>
      <c r="BA253" s="2">
        <f>AS253-AT253</f>
        <v>0</v>
      </c>
      <c r="BB253" s="3" t="str">
        <f>BA253/AT253</f>
        <v>0</v>
      </c>
      <c r="BC253" s="2"/>
      <c r="BD253" s="3"/>
      <c r="BE253" s="2"/>
      <c r="BF253" s="3"/>
      <c r="BG253" s="2">
        <f>AV253-AW253</f>
        <v>-8984</v>
      </c>
      <c r="BH253" s="3">
        <f>BG253/AW253</f>
        <v>-1</v>
      </c>
      <c r="BI253" s="2">
        <f>AW253-AX253</f>
        <v>-20358</v>
      </c>
      <c r="BJ253" s="3">
        <f>BI253/AX253</f>
        <v>-0.69381773566901</v>
      </c>
      <c r="BK253" s="2"/>
      <c r="BL253" s="3"/>
      <c r="BM253" s="2">
        <f>AY253-AZ253</f>
        <v>29692</v>
      </c>
      <c r="BN253" s="3" t="str">
        <f>BM253/AZ253</f>
        <v>0</v>
      </c>
      <c r="BO253" s="2"/>
      <c r="BP253" s="3"/>
      <c r="BQ253" s="8">
        <f>(BS253-BR253)</f>
        <v>-30</v>
      </c>
      <c r="BR253" s="6">
        <f>RANK(CA253,CA3:CA390)</f>
        <v>217</v>
      </c>
      <c r="BS253" s="6">
        <f>RANK(CB253,CB3:CB390)</f>
        <v>187</v>
      </c>
      <c r="BT253" s="6">
        <f>RANK(CC253,CC3:CC390)</f>
        <v>240</v>
      </c>
      <c r="BU253" s="6"/>
      <c r="BV253" s="6">
        <f>RANK(CE253,CE3:CE390)</f>
        <v>240</v>
      </c>
      <c r="BW253" s="6">
        <f>RANK(CF253,CF3:CF390)</f>
        <v>273</v>
      </c>
      <c r="BX253" s="6">
        <f>RANK(CG253,CG3:CG390)</f>
        <v>278</v>
      </c>
      <c r="BY253" s="6"/>
      <c r="BZ253" s="10" t="s">
        <v>273</v>
      </c>
      <c r="CA253" s="2">
        <v>46112</v>
      </c>
      <c r="CB253" s="2">
        <v>336715</v>
      </c>
      <c r="CC253" s="2">
        <v>36518</v>
      </c>
      <c r="CD253" s="2"/>
      <c r="CE253" s="2">
        <v>30000</v>
      </c>
      <c r="CF253" s="2">
        <v>0</v>
      </c>
      <c r="CG253" s="2">
        <v>0</v>
      </c>
      <c r="CH253" s="2"/>
      <c r="CI253" s="2">
        <f>CA253-CB253</f>
        <v>-290603</v>
      </c>
      <c r="CJ253" s="3">
        <f>CI253/CB253</f>
        <v>-0.86305332402774</v>
      </c>
      <c r="CK253" s="2"/>
      <c r="CL253" s="3"/>
      <c r="CM253" s="2"/>
      <c r="CN253" s="3"/>
      <c r="CO253" s="2">
        <f>CD253-CE253</f>
        <v>-30000</v>
      </c>
      <c r="CP253" s="3">
        <f>CO253/CE253</f>
        <v>-1</v>
      </c>
      <c r="CQ253" s="2">
        <f>CE253-CF253</f>
        <v>30000</v>
      </c>
      <c r="CR253" s="3" t="str">
        <f>CQ253/CF253</f>
        <v>0</v>
      </c>
      <c r="CS253" s="2"/>
      <c r="CT253" s="3"/>
      <c r="CU253" s="2">
        <f>CG253-CH253</f>
        <v>0</v>
      </c>
      <c r="CV253" s="3" t="str">
        <f>CU253/CH253</f>
        <v>0</v>
      </c>
      <c r="CW253" s="2"/>
      <c r="CX253" s="3"/>
      <c r="CY253" s="3"/>
      <c r="CZ253" s="11" t="s">
        <v>273</v>
      </c>
      <c r="DA253" s="2">
        <f>AS253-CA253</f>
        <v>-46112</v>
      </c>
      <c r="DB253" s="2"/>
      <c r="DC253" s="2"/>
      <c r="DD253" s="2">
        <f>AV253-CD253</f>
        <v>0</v>
      </c>
      <c r="DE253" s="2">
        <f>AW253-CE253</f>
        <v>-21016</v>
      </c>
      <c r="DF253" s="2"/>
      <c r="DG253" s="2">
        <f>AY253-CG253</f>
        <v>29692</v>
      </c>
      <c r="DH253" s="2">
        <f>AZ253-CH253</f>
        <v>0</v>
      </c>
      <c r="DI253" s="2"/>
      <c r="DJ253" s="9" t="s">
        <v>273</v>
      </c>
      <c r="DK253" s="4">
        <f>AS253/K253</f>
        <v>0</v>
      </c>
      <c r="DL253" s="4"/>
      <c r="DM253" s="4"/>
      <c r="DN253" s="4" t="str">
        <f>AV253/N253</f>
        <v>0</v>
      </c>
      <c r="DO253" s="4">
        <f>AW253/O253</f>
        <v>0.23045351939257</v>
      </c>
      <c r="DP253" s="4"/>
      <c r="DQ253" s="4">
        <f>AY253/Q253</f>
        <v>1</v>
      </c>
      <c r="DR253" s="4" t="str">
        <f>AZ253/R253</f>
        <v>0</v>
      </c>
      <c r="DS253" s="4"/>
    </row>
    <row r="254" spans="1:130">
      <c r="A254" s="6">
        <f>(C254-B254)</f>
        <v>-252</v>
      </c>
      <c r="B254" s="6">
        <f>RANK(K254,K3:K390)</f>
        <v>252</v>
      </c>
      <c r="C254" s="6"/>
      <c r="D254" s="6"/>
      <c r="E254" s="6">
        <f>RANK(N254,N3:N390)</f>
        <v>251</v>
      </c>
      <c r="F254" s="6">
        <f>RANK(O254,O3:O390)</f>
        <v>269</v>
      </c>
      <c r="G254" s="6"/>
      <c r="H254" s="6">
        <f>RANK(Q254,Q3:Q390)</f>
        <v>241</v>
      </c>
      <c r="I254" s="6">
        <f>RANK(R254,R3:R390)</f>
        <v>282</v>
      </c>
      <c r="J254" s="10" t="s">
        <v>274</v>
      </c>
      <c r="K254" s="2">
        <v>43888</v>
      </c>
      <c r="L254" s="2"/>
      <c r="M254" s="2"/>
      <c r="N254" s="2">
        <v>134661</v>
      </c>
      <c r="O254" s="2">
        <v>62306</v>
      </c>
      <c r="P254" s="2"/>
      <c r="Q254" s="2">
        <v>180250</v>
      </c>
      <c r="R254" s="2">
        <v>11173</v>
      </c>
      <c r="S254" s="2">
        <f>K254-L254</f>
        <v>43888</v>
      </c>
      <c r="T254" s="3" t="str">
        <f>S254/L254</f>
        <v>0</v>
      </c>
      <c r="U254" s="2">
        <f>L254-M254</f>
        <v>0</v>
      </c>
      <c r="V254" s="3" t="str">
        <f>U254/M254</f>
        <v>0</v>
      </c>
      <c r="W254" s="2">
        <f>M254-N254</f>
        <v>-134661</v>
      </c>
      <c r="X254" s="3">
        <f>W254/N254</f>
        <v>-1</v>
      </c>
      <c r="Y254" s="2">
        <f>N254-O254</f>
        <v>72355</v>
      </c>
      <c r="Z254" s="3">
        <f>Y254/O254</f>
        <v>1.1612846274837</v>
      </c>
      <c r="AA254" s="2">
        <f>O254-P254</f>
        <v>62306</v>
      </c>
      <c r="AB254" s="3" t="str">
        <f>AA254/P254</f>
        <v>0</v>
      </c>
      <c r="AC254" s="2">
        <f>P254-Q254</f>
        <v>-180250</v>
      </c>
      <c r="AD254" s="3">
        <f>AC254/Q254</f>
        <v>-1</v>
      </c>
      <c r="AE254" s="2">
        <f>Q254-R254</f>
        <v>169077</v>
      </c>
      <c r="AF254" s="3">
        <f>AE254/R254</f>
        <v>15.13264118858</v>
      </c>
      <c r="AG254" s="2"/>
      <c r="AH254" s="3"/>
      <c r="AI254" s="7">
        <f>(AK254-AJ254)</f>
        <v>-195</v>
      </c>
      <c r="AJ254" s="6">
        <f>RANK(AS254,AS3:AS390)</f>
        <v>195</v>
      </c>
      <c r="AK254" s="6"/>
      <c r="AL254" s="6"/>
      <c r="AM254" s="6">
        <f>RANK(AV254,AV3:AV390)</f>
        <v>198</v>
      </c>
      <c r="AN254" s="6">
        <f>RANK(AW254,AW3:AW390)</f>
        <v>223</v>
      </c>
      <c r="AO254" s="6"/>
      <c r="AP254" s="6">
        <f>RANK(AY254,AY3:AY390)</f>
        <v>185</v>
      </c>
      <c r="AQ254" s="6">
        <f>RANK(AZ254,AZ3:AZ390)</f>
        <v>215</v>
      </c>
      <c r="AR254" s="10" t="s">
        <v>274</v>
      </c>
      <c r="AS254" s="2">
        <v>0</v>
      </c>
      <c r="AT254" s="2"/>
      <c r="AU254" s="2"/>
      <c r="AV254" s="2">
        <v>24165</v>
      </c>
      <c r="AW254" s="2">
        <v>0</v>
      </c>
      <c r="AX254" s="2"/>
      <c r="AY254" s="2">
        <v>59500</v>
      </c>
      <c r="AZ254" s="2">
        <v>0</v>
      </c>
      <c r="BA254" s="2">
        <f>AS254-AT254</f>
        <v>0</v>
      </c>
      <c r="BB254" s="3" t="str">
        <f>BA254/AT254</f>
        <v>0</v>
      </c>
      <c r="BC254" s="2">
        <f>AT254-AU254</f>
        <v>0</v>
      </c>
      <c r="BD254" s="3" t="str">
        <f>BC254/AU254</f>
        <v>0</v>
      </c>
      <c r="BE254" s="2">
        <f>AU254-AV254</f>
        <v>-24165</v>
      </c>
      <c r="BF254" s="3">
        <f>BE254/AV254</f>
        <v>-1</v>
      </c>
      <c r="BG254" s="2">
        <f>AV254-AW254</f>
        <v>24165</v>
      </c>
      <c r="BH254" s="3" t="str">
        <f>BG254/AW254</f>
        <v>0</v>
      </c>
      <c r="BI254" s="2">
        <f>AW254-AX254</f>
        <v>0</v>
      </c>
      <c r="BJ254" s="3" t="str">
        <f>BI254/AX254</f>
        <v>0</v>
      </c>
      <c r="BK254" s="2">
        <f>AX254-AY254</f>
        <v>-59500</v>
      </c>
      <c r="BL254" s="3">
        <f>BK254/AY254</f>
        <v>-1</v>
      </c>
      <c r="BM254" s="2">
        <f>AY254-AZ254</f>
        <v>59500</v>
      </c>
      <c r="BN254" s="3" t="str">
        <f>BM254/AZ254</f>
        <v>0</v>
      </c>
      <c r="BO254" s="2"/>
      <c r="BP254" s="3"/>
      <c r="BQ254" s="8">
        <f>(BS254-BR254)</f>
        <v>-220</v>
      </c>
      <c r="BR254" s="6">
        <f>RANK(CA254,CA3:CA390)</f>
        <v>220</v>
      </c>
      <c r="BS254" s="6"/>
      <c r="BT254" s="6"/>
      <c r="BU254" s="6">
        <f>RANK(CD254,CD3:CD390)</f>
        <v>217</v>
      </c>
      <c r="BV254" s="6">
        <f>RANK(CE254,CE3:CE390)</f>
        <v>225</v>
      </c>
      <c r="BW254" s="6"/>
      <c r="BX254" s="6">
        <f>RANK(CG254,CG3:CG390)</f>
        <v>205</v>
      </c>
      <c r="BY254" s="6">
        <f>RANK(CH254,CH3:CH390)</f>
        <v>241</v>
      </c>
      <c r="BZ254" s="10" t="s">
        <v>274</v>
      </c>
      <c r="CA254" s="2">
        <v>43888</v>
      </c>
      <c r="CB254" s="2"/>
      <c r="CC254" s="2"/>
      <c r="CD254" s="2">
        <v>110496</v>
      </c>
      <c r="CE254" s="2">
        <v>62306</v>
      </c>
      <c r="CF254" s="2"/>
      <c r="CG254" s="2">
        <v>120750</v>
      </c>
      <c r="CH254" s="2">
        <v>11173</v>
      </c>
      <c r="CI254" s="2">
        <f>CA254-CB254</f>
        <v>43888</v>
      </c>
      <c r="CJ254" s="3" t="str">
        <f>CI254/CB254</f>
        <v>0</v>
      </c>
      <c r="CK254" s="2">
        <f>CB254-CC254</f>
        <v>0</v>
      </c>
      <c r="CL254" s="3" t="str">
        <f>CK254/CC254</f>
        <v>0</v>
      </c>
      <c r="CM254" s="2">
        <f>CC254-CD254</f>
        <v>-110496</v>
      </c>
      <c r="CN254" s="3">
        <f>CM254/CD254</f>
        <v>-1</v>
      </c>
      <c r="CO254" s="2">
        <f>CD254-CE254</f>
        <v>48190</v>
      </c>
      <c r="CP254" s="3">
        <f>CO254/CE254</f>
        <v>0.77344076011941</v>
      </c>
      <c r="CQ254" s="2">
        <f>CE254-CF254</f>
        <v>62306</v>
      </c>
      <c r="CR254" s="3" t="str">
        <f>CQ254/CF254</f>
        <v>0</v>
      </c>
      <c r="CS254" s="2">
        <f>CF254-CG254</f>
        <v>-120750</v>
      </c>
      <c r="CT254" s="3">
        <f>CS254/CG254</f>
        <v>-1</v>
      </c>
      <c r="CU254" s="2">
        <f>CG254-CH254</f>
        <v>109577</v>
      </c>
      <c r="CV254" s="3">
        <f>CU254/CH254</f>
        <v>9.8073033205048</v>
      </c>
      <c r="CW254" s="2"/>
      <c r="CX254" s="3"/>
      <c r="CY254" s="3"/>
      <c r="CZ254" s="11" t="s">
        <v>274</v>
      </c>
      <c r="DA254" s="2">
        <f>AS254-CA254</f>
        <v>-43888</v>
      </c>
      <c r="DB254" s="2">
        <f>AT254-CB254</f>
        <v>0</v>
      </c>
      <c r="DC254" s="2">
        <f>AU254-CC254</f>
        <v>0</v>
      </c>
      <c r="DD254" s="2">
        <f>AV254-CD254</f>
        <v>-86331</v>
      </c>
      <c r="DE254" s="2">
        <f>AW254-CE254</f>
        <v>-62306</v>
      </c>
      <c r="DF254" s="2">
        <f>AX254-CF254</f>
        <v>0</v>
      </c>
      <c r="DG254" s="2">
        <f>AY254-CG254</f>
        <v>-61250</v>
      </c>
      <c r="DH254" s="2">
        <f>AZ254-CH254</f>
        <v>-11173</v>
      </c>
      <c r="DI254" s="2"/>
      <c r="DJ254" s="9" t="s">
        <v>274</v>
      </c>
      <c r="DK254" s="4">
        <f>AS254/K254</f>
        <v>0</v>
      </c>
      <c r="DL254" s="4" t="str">
        <f>AT254/L254</f>
        <v>0</v>
      </c>
      <c r="DM254" s="4" t="str">
        <f>AU254/M254</f>
        <v>0</v>
      </c>
      <c r="DN254" s="4">
        <f>AV254/N254</f>
        <v>0.1794506204469</v>
      </c>
      <c r="DO254" s="4">
        <f>AW254/O254</f>
        <v>0</v>
      </c>
      <c r="DP254" s="4" t="str">
        <f>AX254/P254</f>
        <v>0</v>
      </c>
      <c r="DQ254" s="4">
        <f>AY254/Q254</f>
        <v>0.33009708737864</v>
      </c>
      <c r="DR254" s="4">
        <f>AZ254/R254</f>
        <v>0</v>
      </c>
      <c r="DS254" s="4"/>
    </row>
    <row r="255" spans="1:130">
      <c r="A255" s="6">
        <f>(C255-B255)</f>
        <v>-81</v>
      </c>
      <c r="B255" s="6">
        <f>RANK(K255,K3:K390)</f>
        <v>253</v>
      </c>
      <c r="C255" s="6">
        <f>RANK(L255,L3:L390)</f>
        <v>172</v>
      </c>
      <c r="D255" s="6">
        <f>RANK(M255,M3:M390)</f>
        <v>148</v>
      </c>
      <c r="E255" s="6">
        <f>RANK(N255,N3:N390)</f>
        <v>226</v>
      </c>
      <c r="F255" s="6">
        <f>RANK(O255,O3:O390)</f>
        <v>220</v>
      </c>
      <c r="G255" s="6">
        <f>RANK(P255,P3:P390)</f>
        <v>156</v>
      </c>
      <c r="H255" s="6">
        <f>RANK(Q255,Q3:Q390)</f>
        <v>295</v>
      </c>
      <c r="I255" s="6">
        <f>RANK(R255,R3:R390)</f>
        <v>263</v>
      </c>
      <c r="J255" s="10" t="s">
        <v>275</v>
      </c>
      <c r="K255" s="2">
        <v>36261</v>
      </c>
      <c r="L255" s="2">
        <v>3246974</v>
      </c>
      <c r="M255" s="2">
        <v>8300134</v>
      </c>
      <c r="N255" s="2">
        <v>348985</v>
      </c>
      <c r="O255" s="2">
        <v>457419</v>
      </c>
      <c r="P255" s="2">
        <v>4714753</v>
      </c>
      <c r="Q255" s="2">
        <v>10338</v>
      </c>
      <c r="R255" s="2">
        <v>38081</v>
      </c>
      <c r="S255" s="2">
        <f>K255-L255</f>
        <v>-3210713</v>
      </c>
      <c r="T255" s="3">
        <f>S255/L255</f>
        <v>-0.98883237130941</v>
      </c>
      <c r="U255" s="2"/>
      <c r="V255" s="3"/>
      <c r="W255" s="2"/>
      <c r="X255" s="3"/>
      <c r="Y255" s="2"/>
      <c r="Z255" s="3"/>
      <c r="AA255" s="2">
        <f>O255-P255</f>
        <v>-4257334</v>
      </c>
      <c r="AB255" s="3">
        <f>AA255/P255</f>
        <v>-0.90298134387952</v>
      </c>
      <c r="AC255" s="2"/>
      <c r="AD255" s="3"/>
      <c r="AE255" s="2">
        <f>Q255-R255</f>
        <v>-27743</v>
      </c>
      <c r="AF255" s="3">
        <f>AE255/R255</f>
        <v>-0.72852603660618</v>
      </c>
      <c r="AG255" s="2"/>
      <c r="AH255" s="3"/>
      <c r="AI255" s="7">
        <f>(AK255-AJ255)</f>
        <v>-3</v>
      </c>
      <c r="AJ255" s="6">
        <f>RANK(AS255,AS3:AS390)</f>
        <v>195</v>
      </c>
      <c r="AK255" s="6">
        <f>RANK(AT255,AT3:AT390)</f>
        <v>192</v>
      </c>
      <c r="AL255" s="6">
        <f>RANK(AU255,AU3:AU390)</f>
        <v>220</v>
      </c>
      <c r="AM255" s="6">
        <f>RANK(AV255,AV3:AV390)</f>
        <v>227</v>
      </c>
      <c r="AN255" s="6">
        <f>RANK(AW255,AW3:AW390)</f>
        <v>223</v>
      </c>
      <c r="AO255" s="6">
        <f>RANK(AX255,AX3:AX390)</f>
        <v>214</v>
      </c>
      <c r="AP255" s="6">
        <f>RANK(AY255,AY3:AY390)</f>
        <v>225</v>
      </c>
      <c r="AQ255" s="6">
        <f>RANK(AZ255,AZ3:AZ390)</f>
        <v>215</v>
      </c>
      <c r="AR255" s="10" t="s">
        <v>275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f>AS255-AT255</f>
        <v>0</v>
      </c>
      <c r="BB255" s="3" t="str">
        <f>BA255/AT255</f>
        <v>0</v>
      </c>
      <c r="BC255" s="2"/>
      <c r="BD255" s="3"/>
      <c r="BE255" s="2"/>
      <c r="BF255" s="3"/>
      <c r="BG255" s="2"/>
      <c r="BH255" s="3"/>
      <c r="BI255" s="2">
        <f>AW255-AX255</f>
        <v>0</v>
      </c>
      <c r="BJ255" s="3" t="str">
        <f>BI255/AX255</f>
        <v>0</v>
      </c>
      <c r="BK255" s="2"/>
      <c r="BL255" s="3"/>
      <c r="BM255" s="2">
        <f>AY255-AZ255</f>
        <v>0</v>
      </c>
      <c r="BN255" s="3" t="str">
        <f>BM255/AZ255</f>
        <v>0</v>
      </c>
      <c r="BO255" s="2"/>
      <c r="BP255" s="3"/>
      <c r="BQ255" s="8">
        <f>(BS255-BR255)</f>
        <v>-83</v>
      </c>
      <c r="BR255" s="6">
        <f>RANK(CA255,CA3:CA390)</f>
        <v>223</v>
      </c>
      <c r="BS255" s="6">
        <f>RANK(CB255,CB3:CB390)</f>
        <v>140</v>
      </c>
      <c r="BT255" s="6">
        <f>RANK(CC255,CC3:CC390)</f>
        <v>118</v>
      </c>
      <c r="BU255" s="6">
        <f>RANK(CD255,CD3:CD390)</f>
        <v>194</v>
      </c>
      <c r="BV255" s="6">
        <f>RANK(CE255,CE3:CE390)</f>
        <v>177</v>
      </c>
      <c r="BW255" s="6">
        <f>RANK(CF255,CF3:CF390)</f>
        <v>125</v>
      </c>
      <c r="BX255" s="6">
        <f>RANK(CG255,CG3:CG390)</f>
        <v>252</v>
      </c>
      <c r="BY255" s="6">
        <f>RANK(CH255,CH3:CH390)</f>
        <v>221</v>
      </c>
      <c r="BZ255" s="10" t="s">
        <v>275</v>
      </c>
      <c r="CA255" s="2">
        <v>36261</v>
      </c>
      <c r="CB255" s="2">
        <v>3246974</v>
      </c>
      <c r="CC255" s="2">
        <v>8300134</v>
      </c>
      <c r="CD255" s="2">
        <v>348985</v>
      </c>
      <c r="CE255" s="2">
        <v>457419</v>
      </c>
      <c r="CF255" s="2">
        <v>4714753</v>
      </c>
      <c r="CG255" s="2">
        <v>10338</v>
      </c>
      <c r="CH255" s="2">
        <v>38081</v>
      </c>
      <c r="CI255" s="2">
        <f>CA255-CB255</f>
        <v>-3210713</v>
      </c>
      <c r="CJ255" s="3">
        <f>CI255/CB255</f>
        <v>-0.98883237130941</v>
      </c>
      <c r="CK255" s="2"/>
      <c r="CL255" s="3"/>
      <c r="CM255" s="2"/>
      <c r="CN255" s="3"/>
      <c r="CO255" s="2"/>
      <c r="CP255" s="3"/>
      <c r="CQ255" s="2">
        <f>CE255-CF255</f>
        <v>-4257334</v>
      </c>
      <c r="CR255" s="3">
        <f>CQ255/CF255</f>
        <v>-0.90298134387952</v>
      </c>
      <c r="CS255" s="2"/>
      <c r="CT255" s="3"/>
      <c r="CU255" s="2">
        <f>CG255-CH255</f>
        <v>-27743</v>
      </c>
      <c r="CV255" s="3">
        <f>CU255/CH255</f>
        <v>-0.72852603660618</v>
      </c>
      <c r="CW255" s="2"/>
      <c r="CX255" s="3"/>
      <c r="CY255" s="3"/>
      <c r="CZ255" s="11" t="s">
        <v>275</v>
      </c>
      <c r="DA255" s="2">
        <f>AS255-CA255</f>
        <v>-36261</v>
      </c>
      <c r="DB255" s="2"/>
      <c r="DC255" s="2"/>
      <c r="DD255" s="2"/>
      <c r="DE255" s="2">
        <f>AW255-CE255</f>
        <v>-457419</v>
      </c>
      <c r="DF255" s="2"/>
      <c r="DG255" s="2">
        <f>AY255-CG255</f>
        <v>-10338</v>
      </c>
      <c r="DH255" s="2"/>
      <c r="DI255" s="2"/>
      <c r="DJ255" s="9" t="s">
        <v>275</v>
      </c>
      <c r="DK255" s="4">
        <f>AS255/K255</f>
        <v>0</v>
      </c>
      <c r="DL255" s="4"/>
      <c r="DM255" s="4"/>
      <c r="DN255" s="4"/>
      <c r="DO255" s="4">
        <f>AW255/O255</f>
        <v>0</v>
      </c>
      <c r="DP255" s="4"/>
      <c r="DQ255" s="4">
        <f>AY255/Q255</f>
        <v>0</v>
      </c>
      <c r="DR255" s="4"/>
      <c r="DS255" s="4"/>
    </row>
    <row r="256" spans="1:130">
      <c r="A256" s="6">
        <f>(C256-B256)</f>
        <v>-254</v>
      </c>
      <c r="B256" s="6">
        <f>RANK(K256,K3:K390)</f>
        <v>254</v>
      </c>
      <c r="C256" s="6"/>
      <c r="D256" s="6"/>
      <c r="E256" s="6"/>
      <c r="F256" s="6">
        <f>RANK(O256,O3:O390)</f>
        <v>309</v>
      </c>
      <c r="G256" s="6"/>
      <c r="H256" s="6">
        <f>RANK(Q256,Q3:Q390)</f>
        <v>301</v>
      </c>
      <c r="I256" s="6"/>
      <c r="J256" s="10" t="s">
        <v>276</v>
      </c>
      <c r="K256" s="2">
        <v>32426</v>
      </c>
      <c r="L256" s="2"/>
      <c r="M256" s="2"/>
      <c r="N256" s="2"/>
      <c r="O256" s="2">
        <v>5207</v>
      </c>
      <c r="P256" s="2"/>
      <c r="Q256" s="2">
        <v>8628</v>
      </c>
      <c r="R256" s="2"/>
      <c r="S256" s="2">
        <f>K256-L256</f>
        <v>32426</v>
      </c>
      <c r="T256" s="3" t="str">
        <f>S256/L256</f>
        <v>0</v>
      </c>
      <c r="U256" s="2">
        <f>L256-M256</f>
        <v>0</v>
      </c>
      <c r="V256" s="3" t="str">
        <f>U256/M256</f>
        <v>0</v>
      </c>
      <c r="W256" s="2">
        <f>M256-N256</f>
        <v>0</v>
      </c>
      <c r="X256" s="3" t="str">
        <f>W256/N256</f>
        <v>0</v>
      </c>
      <c r="Y256" s="2">
        <f>N256-O256</f>
        <v>-5207</v>
      </c>
      <c r="Z256" s="3">
        <f>Y256/O256</f>
        <v>-1</v>
      </c>
      <c r="AA256" s="2">
        <f>O256-P256</f>
        <v>5207</v>
      </c>
      <c r="AB256" s="3" t="str">
        <f>AA256/P256</f>
        <v>0</v>
      </c>
      <c r="AC256" s="2">
        <f>P256-Q256</f>
        <v>-8628</v>
      </c>
      <c r="AD256" s="3">
        <f>AC256/Q256</f>
        <v>-1</v>
      </c>
      <c r="AE256" s="2"/>
      <c r="AF256" s="3"/>
      <c r="AG256" s="2"/>
      <c r="AH256" s="3"/>
      <c r="AI256" s="7">
        <f>(AK256-AJ256)</f>
        <v>-195</v>
      </c>
      <c r="AJ256" s="6">
        <f>RANK(AS256,AS3:AS390)</f>
        <v>195</v>
      </c>
      <c r="AK256" s="6"/>
      <c r="AL256" s="6"/>
      <c r="AM256" s="6"/>
      <c r="AN256" s="6">
        <f>RANK(AW256,AW3:AW390)</f>
        <v>223</v>
      </c>
      <c r="AO256" s="6"/>
      <c r="AP256" s="6">
        <f>RANK(AY256,AY3:AY390)</f>
        <v>225</v>
      </c>
      <c r="AQ256" s="6"/>
      <c r="AR256" s="10" t="s">
        <v>276</v>
      </c>
      <c r="AS256" s="2">
        <v>0</v>
      </c>
      <c r="AT256" s="2"/>
      <c r="AU256" s="2"/>
      <c r="AV256" s="2"/>
      <c r="AW256" s="2">
        <v>0</v>
      </c>
      <c r="AX256" s="2"/>
      <c r="AY256" s="2">
        <v>0</v>
      </c>
      <c r="AZ256" s="2"/>
      <c r="BA256" s="2">
        <f>AS256-AT256</f>
        <v>0</v>
      </c>
      <c r="BB256" s="3" t="str">
        <f>BA256/AT256</f>
        <v>0</v>
      </c>
      <c r="BC256" s="2">
        <f>AT256-AU256</f>
        <v>0</v>
      </c>
      <c r="BD256" s="3" t="str">
        <f>BC256/AU256</f>
        <v>0</v>
      </c>
      <c r="BE256" s="2">
        <f>AU256-AV256</f>
        <v>0</v>
      </c>
      <c r="BF256" s="3" t="str">
        <f>BE256/AV256</f>
        <v>0</v>
      </c>
      <c r="BG256" s="2">
        <f>AV256-AW256</f>
        <v>0</v>
      </c>
      <c r="BH256" s="3" t="str">
        <f>BG256/AW256</f>
        <v>0</v>
      </c>
      <c r="BI256" s="2">
        <f>AW256-AX256</f>
        <v>0</v>
      </c>
      <c r="BJ256" s="3" t="str">
        <f>BI256/AX256</f>
        <v>0</v>
      </c>
      <c r="BK256" s="2">
        <f>AX256-AY256</f>
        <v>0</v>
      </c>
      <c r="BL256" s="3" t="str">
        <f>BK256/AY256</f>
        <v>0</v>
      </c>
      <c r="BM256" s="2"/>
      <c r="BN256" s="3"/>
      <c r="BO256" s="2"/>
      <c r="BP256" s="3"/>
      <c r="BQ256" s="8">
        <f>(BS256-BR256)</f>
        <v>-224</v>
      </c>
      <c r="BR256" s="6">
        <f>RANK(CA256,CA3:CA390)</f>
        <v>224</v>
      </c>
      <c r="BS256" s="6"/>
      <c r="BT256" s="6"/>
      <c r="BU256" s="6"/>
      <c r="BV256" s="6">
        <f>RANK(CE256,CE3:CE390)</f>
        <v>272</v>
      </c>
      <c r="BW256" s="6"/>
      <c r="BX256" s="6">
        <f>RANK(CG256,CG3:CG390)</f>
        <v>259</v>
      </c>
      <c r="BY256" s="6"/>
      <c r="BZ256" s="10" t="s">
        <v>276</v>
      </c>
      <c r="CA256" s="2">
        <v>32426</v>
      </c>
      <c r="CB256" s="2"/>
      <c r="CC256" s="2"/>
      <c r="CD256" s="2"/>
      <c r="CE256" s="2">
        <v>5207</v>
      </c>
      <c r="CF256" s="2"/>
      <c r="CG256" s="2">
        <v>8628</v>
      </c>
      <c r="CH256" s="2"/>
      <c r="CI256" s="2">
        <f>CA256-CB256</f>
        <v>32426</v>
      </c>
      <c r="CJ256" s="3" t="str">
        <f>CI256/CB256</f>
        <v>0</v>
      </c>
      <c r="CK256" s="2">
        <f>CB256-CC256</f>
        <v>0</v>
      </c>
      <c r="CL256" s="3" t="str">
        <f>CK256/CC256</f>
        <v>0</v>
      </c>
      <c r="CM256" s="2">
        <f>CC256-CD256</f>
        <v>0</v>
      </c>
      <c r="CN256" s="3" t="str">
        <f>CM256/CD256</f>
        <v>0</v>
      </c>
      <c r="CO256" s="2">
        <f>CD256-CE256</f>
        <v>-5207</v>
      </c>
      <c r="CP256" s="3">
        <f>CO256/CE256</f>
        <v>-1</v>
      </c>
      <c r="CQ256" s="2">
        <f>CE256-CF256</f>
        <v>5207</v>
      </c>
      <c r="CR256" s="3" t="str">
        <f>CQ256/CF256</f>
        <v>0</v>
      </c>
      <c r="CS256" s="2">
        <f>CF256-CG256</f>
        <v>-8628</v>
      </c>
      <c r="CT256" s="3">
        <f>CS256/CG256</f>
        <v>-1</v>
      </c>
      <c r="CU256" s="2"/>
      <c r="CV256" s="3"/>
      <c r="CW256" s="2"/>
      <c r="CX256" s="3"/>
      <c r="CY256" s="3"/>
      <c r="CZ256" s="11" t="s">
        <v>276</v>
      </c>
      <c r="DA256" s="2">
        <f>AS256-CA256</f>
        <v>-32426</v>
      </c>
      <c r="DB256" s="2">
        <f>AT256-CB256</f>
        <v>0</v>
      </c>
      <c r="DC256" s="2">
        <f>AU256-CC256</f>
        <v>0</v>
      </c>
      <c r="DD256" s="2">
        <f>AV256-CD256</f>
        <v>0</v>
      </c>
      <c r="DE256" s="2">
        <f>AW256-CE256</f>
        <v>-5207</v>
      </c>
      <c r="DF256" s="2">
        <f>AX256-CF256</f>
        <v>0</v>
      </c>
      <c r="DG256" s="2"/>
      <c r="DH256" s="2"/>
      <c r="DI256" s="2"/>
      <c r="DJ256" s="9" t="s">
        <v>276</v>
      </c>
      <c r="DK256" s="4">
        <f>AS256/K256</f>
        <v>0</v>
      </c>
      <c r="DL256" s="4" t="str">
        <f>AT256/L256</f>
        <v>0</v>
      </c>
      <c r="DM256" s="4" t="str">
        <f>AU256/M256</f>
        <v>0</v>
      </c>
      <c r="DN256" s="4" t="str">
        <f>AV256/N256</f>
        <v>0</v>
      </c>
      <c r="DO256" s="4">
        <f>AW256/O256</f>
        <v>0</v>
      </c>
      <c r="DP256" s="4" t="str">
        <f>AX256/P256</f>
        <v>0</v>
      </c>
      <c r="DQ256" s="4"/>
      <c r="DR256" s="4"/>
      <c r="DS256" s="4"/>
    </row>
    <row r="257" spans="1:130">
      <c r="A257" s="6">
        <f>(C257-B257)</f>
        <v>12</v>
      </c>
      <c r="B257" s="6">
        <f>RANK(K257,K3:K390)</f>
        <v>255</v>
      </c>
      <c r="C257" s="6">
        <f>RANK(L257,L3:L390)</f>
        <v>267</v>
      </c>
      <c r="D257" s="6">
        <f>RANK(M257,M3:M390)</f>
        <v>289</v>
      </c>
      <c r="E257" s="6">
        <f>RANK(N257,N3:N390)</f>
        <v>239</v>
      </c>
      <c r="F257" s="6">
        <f>RANK(O257,O3:O390)</f>
        <v>255</v>
      </c>
      <c r="G257" s="6">
        <f>RANK(P257,P3:P390)</f>
        <v>309</v>
      </c>
      <c r="H257" s="6"/>
      <c r="I257" s="6"/>
      <c r="J257" s="10" t="s">
        <v>277</v>
      </c>
      <c r="K257" s="2">
        <v>31090</v>
      </c>
      <c r="L257" s="2">
        <v>36823</v>
      </c>
      <c r="M257" s="2">
        <v>17719</v>
      </c>
      <c r="N257" s="2">
        <v>235132</v>
      </c>
      <c r="O257" s="2">
        <v>141849</v>
      </c>
      <c r="P257" s="2">
        <v>768</v>
      </c>
      <c r="Q257" s="2"/>
      <c r="R257" s="2"/>
      <c r="S257" s="2">
        <f>K257-L257</f>
        <v>-5733</v>
      </c>
      <c r="T257" s="3">
        <f>S257/L257</f>
        <v>-0.15569073676778</v>
      </c>
      <c r="U257" s="2">
        <f>L257-M257</f>
        <v>19104</v>
      </c>
      <c r="V257" s="3">
        <f>U257/M257</f>
        <v>1.0781646819798</v>
      </c>
      <c r="W257" s="2">
        <f>M257-N257</f>
        <v>-217413</v>
      </c>
      <c r="X257" s="3">
        <f>W257/N257</f>
        <v>-0.92464232856438</v>
      </c>
      <c r="Y257" s="2">
        <f>N257-O257</f>
        <v>93283</v>
      </c>
      <c r="Z257" s="3">
        <f>Y257/O257</f>
        <v>0.65762183730587</v>
      </c>
      <c r="AA257" s="2">
        <f>O257-P257</f>
        <v>141081</v>
      </c>
      <c r="AB257" s="3">
        <f>AA257/P257</f>
        <v>183.69921875</v>
      </c>
      <c r="AC257" s="2">
        <f>P257-Q257</f>
        <v>768</v>
      </c>
      <c r="AD257" s="3" t="str">
        <f>AC257/Q257</f>
        <v>0</v>
      </c>
      <c r="AE257" s="2">
        <f>Q257-R257</f>
        <v>0</v>
      </c>
      <c r="AF257" s="3" t="str">
        <f>AE257/R257</f>
        <v>0</v>
      </c>
      <c r="AG257" s="2"/>
      <c r="AH257" s="3"/>
      <c r="AI257" s="7">
        <f>(AK257-AJ257)</f>
        <v>-3</v>
      </c>
      <c r="AJ257" s="6">
        <f>RANK(AS257,AS3:AS390)</f>
        <v>195</v>
      </c>
      <c r="AK257" s="6">
        <f>RANK(AT257,AT3:AT390)</f>
        <v>192</v>
      </c>
      <c r="AL257" s="6">
        <f>RANK(AU257,AU3:AU390)</f>
        <v>220</v>
      </c>
      <c r="AM257" s="6">
        <f>RANK(AV257,AV3:AV390)</f>
        <v>169</v>
      </c>
      <c r="AN257" s="6">
        <f>RANK(AW257,AW3:AW390)</f>
        <v>223</v>
      </c>
      <c r="AO257" s="6">
        <f>RANK(AX257,AX3:AX390)</f>
        <v>214</v>
      </c>
      <c r="AP257" s="6"/>
      <c r="AQ257" s="6"/>
      <c r="AR257" s="10" t="s">
        <v>277</v>
      </c>
      <c r="AS257" s="2">
        <v>0</v>
      </c>
      <c r="AT257" s="2">
        <v>0</v>
      </c>
      <c r="AU257" s="2">
        <v>0</v>
      </c>
      <c r="AV257" s="2">
        <v>187758</v>
      </c>
      <c r="AW257" s="2">
        <v>0</v>
      </c>
      <c r="AX257" s="2">
        <v>0</v>
      </c>
      <c r="AY257" s="2"/>
      <c r="AZ257" s="2"/>
      <c r="BA257" s="2">
        <f>AS257-AT257</f>
        <v>0</v>
      </c>
      <c r="BB257" s="3" t="str">
        <f>BA257/AT257</f>
        <v>0</v>
      </c>
      <c r="BC257" s="2">
        <f>AT257-AU257</f>
        <v>0</v>
      </c>
      <c r="BD257" s="3" t="str">
        <f>BC257/AU257</f>
        <v>0</v>
      </c>
      <c r="BE257" s="2">
        <f>AU257-AV257</f>
        <v>-187758</v>
      </c>
      <c r="BF257" s="3">
        <f>BE257/AV257</f>
        <v>-1</v>
      </c>
      <c r="BG257" s="2">
        <f>AV257-AW257</f>
        <v>187758</v>
      </c>
      <c r="BH257" s="3" t="str">
        <f>BG257/AW257</f>
        <v>0</v>
      </c>
      <c r="BI257" s="2">
        <f>AW257-AX257</f>
        <v>0</v>
      </c>
      <c r="BJ257" s="3" t="str">
        <f>BI257/AX257</f>
        <v>0</v>
      </c>
      <c r="BK257" s="2">
        <f>AX257-AY257</f>
        <v>0</v>
      </c>
      <c r="BL257" s="3" t="str">
        <f>BK257/AY257</f>
        <v>0</v>
      </c>
      <c r="BM257" s="2">
        <f>AY257-AZ257</f>
        <v>0</v>
      </c>
      <c r="BN257" s="3" t="str">
        <f>BM257/AZ257</f>
        <v>0</v>
      </c>
      <c r="BO257" s="2"/>
      <c r="BP257" s="3"/>
      <c r="BQ257" s="8">
        <f>(BS257-BR257)</f>
        <v>13</v>
      </c>
      <c r="BR257" s="6">
        <f>RANK(CA257,CA3:CA390)</f>
        <v>225</v>
      </c>
      <c r="BS257" s="6">
        <f>RANK(CB257,CB3:CB390)</f>
        <v>238</v>
      </c>
      <c r="BT257" s="6">
        <f>RANK(CC257,CC3:CC390)</f>
        <v>256</v>
      </c>
      <c r="BU257" s="6">
        <f>RANK(CD257,CD3:CD390)</f>
        <v>230</v>
      </c>
      <c r="BV257" s="6">
        <f>RANK(CE257,CE3:CE390)</f>
        <v>209</v>
      </c>
      <c r="BW257" s="6">
        <f>RANK(CF257,CF3:CF390)</f>
        <v>270</v>
      </c>
      <c r="BX257" s="6"/>
      <c r="BY257" s="6"/>
      <c r="BZ257" s="10" t="s">
        <v>277</v>
      </c>
      <c r="CA257" s="2">
        <v>31090</v>
      </c>
      <c r="CB257" s="2">
        <v>36823</v>
      </c>
      <c r="CC257" s="2">
        <v>17719</v>
      </c>
      <c r="CD257" s="2">
        <v>47374</v>
      </c>
      <c r="CE257" s="2">
        <v>141849</v>
      </c>
      <c r="CF257" s="2">
        <v>768</v>
      </c>
      <c r="CG257" s="2"/>
      <c r="CH257" s="2"/>
      <c r="CI257" s="2">
        <f>CA257-CB257</f>
        <v>-5733</v>
      </c>
      <c r="CJ257" s="3">
        <f>CI257/CB257</f>
        <v>-0.15569073676778</v>
      </c>
      <c r="CK257" s="2">
        <f>CB257-CC257</f>
        <v>19104</v>
      </c>
      <c r="CL257" s="3">
        <f>CK257/CC257</f>
        <v>1.0781646819798</v>
      </c>
      <c r="CM257" s="2">
        <f>CC257-CD257</f>
        <v>-29655</v>
      </c>
      <c r="CN257" s="3">
        <f>CM257/CD257</f>
        <v>-0.62597627390552</v>
      </c>
      <c r="CO257" s="2">
        <f>CD257-CE257</f>
        <v>-94475</v>
      </c>
      <c r="CP257" s="3">
        <f>CO257/CE257</f>
        <v>-0.66602513940881</v>
      </c>
      <c r="CQ257" s="2">
        <f>CE257-CF257</f>
        <v>141081</v>
      </c>
      <c r="CR257" s="3">
        <f>CQ257/CF257</f>
        <v>183.69921875</v>
      </c>
      <c r="CS257" s="2">
        <f>CF257-CG257</f>
        <v>768</v>
      </c>
      <c r="CT257" s="3" t="str">
        <f>CS257/CG257</f>
        <v>0</v>
      </c>
      <c r="CU257" s="2">
        <f>CG257-CH257</f>
        <v>0</v>
      </c>
      <c r="CV257" s="3" t="str">
        <f>CU257/CH257</f>
        <v>0</v>
      </c>
      <c r="CW257" s="2"/>
      <c r="CX257" s="3"/>
      <c r="CY257" s="3"/>
      <c r="CZ257" s="11" t="s">
        <v>277</v>
      </c>
      <c r="DA257" s="2">
        <f>AS257-CA257</f>
        <v>-31090</v>
      </c>
      <c r="DB257" s="2">
        <f>AT257-CB257</f>
        <v>-36823</v>
      </c>
      <c r="DC257" s="2">
        <f>AU257-CC257</f>
        <v>-17719</v>
      </c>
      <c r="DD257" s="2">
        <f>AV257-CD257</f>
        <v>140384</v>
      </c>
      <c r="DE257" s="2">
        <f>AW257-CE257</f>
        <v>-141849</v>
      </c>
      <c r="DF257" s="2">
        <f>AX257-CF257</f>
        <v>-768</v>
      </c>
      <c r="DG257" s="2">
        <f>AY257-CG257</f>
        <v>0</v>
      </c>
      <c r="DH257" s="2">
        <f>AZ257-CH257</f>
        <v>0</v>
      </c>
      <c r="DI257" s="2"/>
      <c r="DJ257" s="9" t="s">
        <v>277</v>
      </c>
      <c r="DK257" s="4">
        <f>AS257/K257</f>
        <v>0</v>
      </c>
      <c r="DL257" s="4">
        <f>AT257/L257</f>
        <v>0</v>
      </c>
      <c r="DM257" s="4">
        <f>AU257/M257</f>
        <v>0</v>
      </c>
      <c r="DN257" s="4">
        <f>AV257/N257</f>
        <v>0.79852168143851</v>
      </c>
      <c r="DO257" s="4">
        <f>AW257/O257</f>
        <v>0</v>
      </c>
      <c r="DP257" s="4">
        <f>AX257/P257</f>
        <v>0</v>
      </c>
      <c r="DQ257" s="4" t="str">
        <f>AY257/Q257</f>
        <v>0</v>
      </c>
      <c r="DR257" s="4" t="str">
        <f>AZ257/R257</f>
        <v>0</v>
      </c>
      <c r="DS257" s="4"/>
    </row>
    <row r="258" spans="1:130">
      <c r="A258" s="6">
        <f>(C258-B258)</f>
        <v>33</v>
      </c>
      <c r="B258" s="6">
        <f>RANK(K258,K3:K390)</f>
        <v>256</v>
      </c>
      <c r="C258" s="6">
        <f>RANK(L258,L3:L390)</f>
        <v>289</v>
      </c>
      <c r="D258" s="6">
        <f>RANK(M258,M3:M390)</f>
        <v>290</v>
      </c>
      <c r="E258" s="6">
        <f>RANK(N258,N3:N390)</f>
        <v>304</v>
      </c>
      <c r="F258" s="6">
        <f>RANK(O258,O3:O390)</f>
        <v>303</v>
      </c>
      <c r="G258" s="6">
        <f>RANK(P258,P3:P390)</f>
        <v>278</v>
      </c>
      <c r="H258" s="6">
        <f>RANK(Q258,Q3:Q390)</f>
        <v>313</v>
      </c>
      <c r="I258" s="6">
        <f>RANK(R258,R3:R390)</f>
        <v>291</v>
      </c>
      <c r="J258" s="10" t="s">
        <v>278</v>
      </c>
      <c r="K258" s="2">
        <v>30796</v>
      </c>
      <c r="L258" s="2">
        <v>7850</v>
      </c>
      <c r="M258" s="2">
        <v>17622</v>
      </c>
      <c r="N258" s="2">
        <v>2233</v>
      </c>
      <c r="O258" s="2">
        <v>9527</v>
      </c>
      <c r="P258" s="2">
        <v>21542</v>
      </c>
      <c r="Q258" s="2">
        <v>3750</v>
      </c>
      <c r="R258" s="2">
        <v>6480</v>
      </c>
      <c r="S258" s="2">
        <f>K258-L258</f>
        <v>22946</v>
      </c>
      <c r="T258" s="3">
        <f>S258/L258</f>
        <v>2.9230573248408</v>
      </c>
      <c r="U258" s="2">
        <f>L258-M258</f>
        <v>-9772</v>
      </c>
      <c r="V258" s="3">
        <f>U258/M258</f>
        <v>-0.5545341050959</v>
      </c>
      <c r="W258" s="2"/>
      <c r="X258" s="3"/>
      <c r="Y258" s="2">
        <f>N258-O258</f>
        <v>-7294</v>
      </c>
      <c r="Z258" s="3">
        <f>Y258/O258</f>
        <v>-0.76561351947098</v>
      </c>
      <c r="AA258" s="2"/>
      <c r="AB258" s="3"/>
      <c r="AC258" s="2">
        <f>P258-Q258</f>
        <v>17792</v>
      </c>
      <c r="AD258" s="3">
        <f>AC258/Q258</f>
        <v>4.7445333333333</v>
      </c>
      <c r="AE258" s="2"/>
      <c r="AF258" s="3"/>
      <c r="AG258" s="2"/>
      <c r="AH258" s="3"/>
      <c r="AI258" s="7">
        <f>(AK258-AJ258)</f>
        <v>-3</v>
      </c>
      <c r="AJ258" s="6">
        <f>RANK(AS258,AS3:AS390)</f>
        <v>195</v>
      </c>
      <c r="AK258" s="6">
        <f>RANK(AT258,AT3:AT390)</f>
        <v>192</v>
      </c>
      <c r="AL258" s="6">
        <f>RANK(AU258,AU3:AU390)</f>
        <v>220</v>
      </c>
      <c r="AM258" s="6">
        <f>RANK(AV258,AV3:AV390)</f>
        <v>227</v>
      </c>
      <c r="AN258" s="6">
        <f>RANK(AW258,AW3:AW390)</f>
        <v>223</v>
      </c>
      <c r="AO258" s="6">
        <f>RANK(AX258,AX3:AX390)</f>
        <v>214</v>
      </c>
      <c r="AP258" s="6">
        <f>RANK(AY258,AY3:AY390)</f>
        <v>225</v>
      </c>
      <c r="AQ258" s="6">
        <f>RANK(AZ258,AZ3:AZ390)</f>
        <v>215</v>
      </c>
      <c r="AR258" s="10" t="s">
        <v>278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f>AS258-AT258</f>
        <v>0</v>
      </c>
      <c r="BB258" s="3" t="str">
        <f>BA258/AT258</f>
        <v>0</v>
      </c>
      <c r="BC258" s="2">
        <f>AT258-AU258</f>
        <v>0</v>
      </c>
      <c r="BD258" s="3" t="str">
        <f>BC258/AU258</f>
        <v>0</v>
      </c>
      <c r="BE258" s="2"/>
      <c r="BF258" s="3"/>
      <c r="BG258" s="2">
        <f>AV258-AW258</f>
        <v>0</v>
      </c>
      <c r="BH258" s="3" t="str">
        <f>BG258/AW258</f>
        <v>0</v>
      </c>
      <c r="BI258" s="2"/>
      <c r="BJ258" s="3"/>
      <c r="BK258" s="2">
        <f>AX258-AY258</f>
        <v>0</v>
      </c>
      <c r="BL258" s="3" t="str">
        <f>BK258/AY258</f>
        <v>0</v>
      </c>
      <c r="BM258" s="2"/>
      <c r="BN258" s="3"/>
      <c r="BO258" s="2"/>
      <c r="BP258" s="3"/>
      <c r="BQ258" s="8">
        <f>(BS258-BR258)</f>
        <v>37</v>
      </c>
      <c r="BR258" s="6">
        <f>RANK(CA258,CA3:CA390)</f>
        <v>226</v>
      </c>
      <c r="BS258" s="6">
        <f>RANK(CB258,CB3:CB390)</f>
        <v>263</v>
      </c>
      <c r="BT258" s="6">
        <f>RANK(CC258,CC3:CC390)</f>
        <v>258</v>
      </c>
      <c r="BU258" s="6">
        <f>RANK(CD258,CD3:CD390)</f>
        <v>272</v>
      </c>
      <c r="BV258" s="6">
        <f>RANK(CE258,CE3:CE390)</f>
        <v>261</v>
      </c>
      <c r="BW258" s="6">
        <f>RANK(CF258,CF3:CF390)</f>
        <v>240</v>
      </c>
      <c r="BX258" s="6">
        <f>RANK(CG258,CG3:CG390)</f>
        <v>271</v>
      </c>
      <c r="BY258" s="6">
        <f>RANK(CH258,CH3:CH390)</f>
        <v>253</v>
      </c>
      <c r="BZ258" s="10" t="s">
        <v>278</v>
      </c>
      <c r="CA258" s="2">
        <v>30796</v>
      </c>
      <c r="CB258" s="2">
        <v>7850</v>
      </c>
      <c r="CC258" s="2">
        <v>17622</v>
      </c>
      <c r="CD258" s="2">
        <v>2233</v>
      </c>
      <c r="CE258" s="2">
        <v>9527</v>
      </c>
      <c r="CF258" s="2">
        <v>21542</v>
      </c>
      <c r="CG258" s="2">
        <v>3750</v>
      </c>
      <c r="CH258" s="2">
        <v>6480</v>
      </c>
      <c r="CI258" s="2">
        <f>CA258-CB258</f>
        <v>22946</v>
      </c>
      <c r="CJ258" s="3">
        <f>CI258/CB258</f>
        <v>2.9230573248408</v>
      </c>
      <c r="CK258" s="2">
        <f>CB258-CC258</f>
        <v>-9772</v>
      </c>
      <c r="CL258" s="3">
        <f>CK258/CC258</f>
        <v>-0.5545341050959</v>
      </c>
      <c r="CM258" s="2"/>
      <c r="CN258" s="3"/>
      <c r="CO258" s="2">
        <f>CD258-CE258</f>
        <v>-7294</v>
      </c>
      <c r="CP258" s="3">
        <f>CO258/CE258</f>
        <v>-0.76561351947098</v>
      </c>
      <c r="CQ258" s="2"/>
      <c r="CR258" s="3"/>
      <c r="CS258" s="2">
        <f>CF258-CG258</f>
        <v>17792</v>
      </c>
      <c r="CT258" s="3">
        <f>CS258/CG258</f>
        <v>4.7445333333333</v>
      </c>
      <c r="CU258" s="2"/>
      <c r="CV258" s="3"/>
      <c r="CW258" s="2"/>
      <c r="CX258" s="3"/>
      <c r="CY258" s="3"/>
      <c r="CZ258" s="11" t="s">
        <v>278</v>
      </c>
      <c r="DA258" s="2">
        <f>AS258-CA258</f>
        <v>-30796</v>
      </c>
      <c r="DB258" s="2">
        <f>AT258-CB258</f>
        <v>-7850</v>
      </c>
      <c r="DC258" s="2"/>
      <c r="DD258" s="2">
        <f>AV258-CD258</f>
        <v>-2233</v>
      </c>
      <c r="DE258" s="2"/>
      <c r="DF258" s="2">
        <f>AX258-CF258</f>
        <v>-21542</v>
      </c>
      <c r="DG258" s="2"/>
      <c r="DH258" s="2">
        <f>AZ258-CH258</f>
        <v>-6480</v>
      </c>
      <c r="DI258" s="2"/>
      <c r="DJ258" s="9" t="s">
        <v>278</v>
      </c>
      <c r="DK258" s="4">
        <f>AS258/K258</f>
        <v>0</v>
      </c>
      <c r="DL258" s="4">
        <f>AT258/L258</f>
        <v>0</v>
      </c>
      <c r="DM258" s="4"/>
      <c r="DN258" s="4">
        <f>AV258/N258</f>
        <v>0</v>
      </c>
      <c r="DO258" s="4"/>
      <c r="DP258" s="4">
        <f>AX258/P258</f>
        <v>0</v>
      </c>
      <c r="DQ258" s="4"/>
      <c r="DR258" s="4">
        <f>AZ258/R258</f>
        <v>0</v>
      </c>
      <c r="DS258" s="4"/>
    </row>
    <row r="259" spans="1:130">
      <c r="A259" s="6">
        <f>(C259-B259)</f>
        <v>-16</v>
      </c>
      <c r="B259" s="6">
        <f>RANK(K259,K3:K390)</f>
        <v>257</v>
      </c>
      <c r="C259" s="6">
        <f>RANK(L259,L3:L390)</f>
        <v>241</v>
      </c>
      <c r="D259" s="6"/>
      <c r="E259" s="6">
        <f>RANK(N259,N3:N390)</f>
        <v>294</v>
      </c>
      <c r="F259" s="6"/>
      <c r="G259" s="6">
        <f>RANK(P259,P3:P390)</f>
        <v>257</v>
      </c>
      <c r="H259" s="6"/>
      <c r="I259" s="6">
        <f>RANK(R259,R3:R390)</f>
        <v>269</v>
      </c>
      <c r="J259" s="10" t="s">
        <v>279</v>
      </c>
      <c r="K259" s="2">
        <v>30451</v>
      </c>
      <c r="L259" s="2">
        <v>153188</v>
      </c>
      <c r="M259" s="2"/>
      <c r="N259" s="2">
        <v>13870</v>
      </c>
      <c r="O259" s="2"/>
      <c r="P259" s="2">
        <v>78896</v>
      </c>
      <c r="Q259" s="2"/>
      <c r="R259" s="2">
        <v>29109</v>
      </c>
      <c r="S259" s="2">
        <f>K259-L259</f>
        <v>-122737</v>
      </c>
      <c r="T259" s="3">
        <f>S259/L259</f>
        <v>-0.8012181110792</v>
      </c>
      <c r="U259" s="2">
        <f>L259-M259</f>
        <v>153188</v>
      </c>
      <c r="V259" s="3" t="str">
        <f>U259/M259</f>
        <v>0</v>
      </c>
      <c r="W259" s="2">
        <f>M259-N259</f>
        <v>-13870</v>
      </c>
      <c r="X259" s="3">
        <f>W259/N259</f>
        <v>-1</v>
      </c>
      <c r="Y259" s="2">
        <f>N259-O259</f>
        <v>13870</v>
      </c>
      <c r="Z259" s="3" t="str">
        <f>Y259/O259</f>
        <v>0</v>
      </c>
      <c r="AA259" s="2">
        <f>O259-P259</f>
        <v>-78896</v>
      </c>
      <c r="AB259" s="3">
        <f>AA259/P259</f>
        <v>-1</v>
      </c>
      <c r="AC259" s="2"/>
      <c r="AD259" s="3"/>
      <c r="AE259" s="2"/>
      <c r="AF259" s="3"/>
      <c r="AG259" s="2"/>
      <c r="AH259" s="3"/>
      <c r="AI259" s="7">
        <f>(AK259-AJ259)</f>
        <v>12</v>
      </c>
      <c r="AJ259" s="6">
        <f>RANK(AS259,AS3:AS390)</f>
        <v>180</v>
      </c>
      <c r="AK259" s="6">
        <f>RANK(AT259,AT3:AT390)</f>
        <v>192</v>
      </c>
      <c r="AL259" s="6"/>
      <c r="AM259" s="6">
        <f>RANK(AV259,AV3:AV390)</f>
        <v>209</v>
      </c>
      <c r="AN259" s="6"/>
      <c r="AO259" s="6">
        <f>RANK(AX259,AX3:AX390)</f>
        <v>214</v>
      </c>
      <c r="AP259" s="6"/>
      <c r="AQ259" s="6">
        <f>RANK(AZ259,AZ3:AZ390)</f>
        <v>215</v>
      </c>
      <c r="AR259" s="10" t="s">
        <v>279</v>
      </c>
      <c r="AS259" s="2">
        <v>30451</v>
      </c>
      <c r="AT259" s="2">
        <v>0</v>
      </c>
      <c r="AU259" s="2"/>
      <c r="AV259" s="2">
        <v>13870</v>
      </c>
      <c r="AW259" s="2"/>
      <c r="AX259" s="2">
        <v>0</v>
      </c>
      <c r="AY259" s="2"/>
      <c r="AZ259" s="2">
        <v>0</v>
      </c>
      <c r="BA259" s="2">
        <f>AS259-AT259</f>
        <v>30451</v>
      </c>
      <c r="BB259" s="3" t="str">
        <f>BA259/AT259</f>
        <v>0</v>
      </c>
      <c r="BC259" s="2">
        <f>AT259-AU259</f>
        <v>0</v>
      </c>
      <c r="BD259" s="3" t="str">
        <f>BC259/AU259</f>
        <v>0</v>
      </c>
      <c r="BE259" s="2">
        <f>AU259-AV259</f>
        <v>-13870</v>
      </c>
      <c r="BF259" s="3">
        <f>BE259/AV259</f>
        <v>-1</v>
      </c>
      <c r="BG259" s="2">
        <f>AV259-AW259</f>
        <v>13870</v>
      </c>
      <c r="BH259" s="3" t="str">
        <f>BG259/AW259</f>
        <v>0</v>
      </c>
      <c r="BI259" s="2">
        <f>AW259-AX259</f>
        <v>0</v>
      </c>
      <c r="BJ259" s="3" t="str">
        <f>BI259/AX259</f>
        <v>0</v>
      </c>
      <c r="BK259" s="2"/>
      <c r="BL259" s="3"/>
      <c r="BM259" s="2"/>
      <c r="BN259" s="3"/>
      <c r="BO259" s="2"/>
      <c r="BP259" s="3"/>
      <c r="BQ259" s="8">
        <f>(BS259-BR259)</f>
        <v>-58</v>
      </c>
      <c r="BR259" s="6">
        <f>RANK(CA259,CA3:CA390)</f>
        <v>268</v>
      </c>
      <c r="BS259" s="6">
        <f>RANK(CB259,CB3:CB390)</f>
        <v>210</v>
      </c>
      <c r="BT259" s="6"/>
      <c r="BU259" s="6">
        <f>RANK(CD259,CD3:CD390)</f>
        <v>280</v>
      </c>
      <c r="BV259" s="6"/>
      <c r="BW259" s="6">
        <f>RANK(CF259,CF3:CF390)</f>
        <v>215</v>
      </c>
      <c r="BX259" s="6"/>
      <c r="BY259" s="6">
        <f>RANK(CH259,CH3:CH390)</f>
        <v>228</v>
      </c>
      <c r="BZ259" s="10" t="s">
        <v>279</v>
      </c>
      <c r="CA259" s="2">
        <v>0</v>
      </c>
      <c r="CB259" s="2">
        <v>153188</v>
      </c>
      <c r="CC259" s="2"/>
      <c r="CD259" s="2">
        <v>0</v>
      </c>
      <c r="CE259" s="2"/>
      <c r="CF259" s="2">
        <v>78896</v>
      </c>
      <c r="CG259" s="2"/>
      <c r="CH259" s="2">
        <v>29109</v>
      </c>
      <c r="CI259" s="2">
        <f>CA259-CB259</f>
        <v>-153188</v>
      </c>
      <c r="CJ259" s="3">
        <f>CI259/CB259</f>
        <v>-1</v>
      </c>
      <c r="CK259" s="2">
        <f>CB259-CC259</f>
        <v>153188</v>
      </c>
      <c r="CL259" s="3" t="str">
        <f>CK259/CC259</f>
        <v>0</v>
      </c>
      <c r="CM259" s="2">
        <f>CC259-CD259</f>
        <v>0</v>
      </c>
      <c r="CN259" s="3" t="str">
        <f>CM259/CD259</f>
        <v>0</v>
      </c>
      <c r="CO259" s="2">
        <f>CD259-CE259</f>
        <v>0</v>
      </c>
      <c r="CP259" s="3" t="str">
        <f>CO259/CE259</f>
        <v>0</v>
      </c>
      <c r="CQ259" s="2">
        <f>CE259-CF259</f>
        <v>-78896</v>
      </c>
      <c r="CR259" s="3">
        <f>CQ259/CF259</f>
        <v>-1</v>
      </c>
      <c r="CS259" s="2"/>
      <c r="CT259" s="3"/>
      <c r="CU259" s="2"/>
      <c r="CV259" s="3"/>
      <c r="CW259" s="2"/>
      <c r="CX259" s="3"/>
      <c r="CY259" s="3"/>
      <c r="CZ259" s="11" t="s">
        <v>279</v>
      </c>
      <c r="DA259" s="2">
        <f>AS259-CA259</f>
        <v>30451</v>
      </c>
      <c r="DB259" s="2">
        <f>AT259-CB259</f>
        <v>-153188</v>
      </c>
      <c r="DC259" s="2">
        <f>AU259-CC259</f>
        <v>0</v>
      </c>
      <c r="DD259" s="2">
        <f>AV259-CD259</f>
        <v>13870</v>
      </c>
      <c r="DE259" s="2">
        <f>AW259-CE259</f>
        <v>0</v>
      </c>
      <c r="DF259" s="2"/>
      <c r="DG259" s="2"/>
      <c r="DH259" s="2"/>
      <c r="DI259" s="2"/>
      <c r="DJ259" s="9" t="s">
        <v>279</v>
      </c>
      <c r="DK259" s="4">
        <f>AS259/K259</f>
        <v>1</v>
      </c>
      <c r="DL259" s="4">
        <f>AT259/L259</f>
        <v>0</v>
      </c>
      <c r="DM259" s="4" t="str">
        <f>AU259/M259</f>
        <v>0</v>
      </c>
      <c r="DN259" s="4">
        <f>AV259/N259</f>
        <v>1</v>
      </c>
      <c r="DO259" s="4" t="str">
        <f>AW259/O259</f>
        <v>0</v>
      </c>
      <c r="DP259" s="4"/>
      <c r="DQ259" s="4"/>
      <c r="DR259" s="4"/>
      <c r="DS259" s="4"/>
    </row>
    <row r="260" spans="1:130">
      <c r="A260" s="6">
        <f>(C260-B260)</f>
        <v>-3</v>
      </c>
      <c r="B260" s="6">
        <f>RANK(K260,K3:K390)</f>
        <v>258</v>
      </c>
      <c r="C260" s="6">
        <f>RANK(L260,L3:L390)</f>
        <v>255</v>
      </c>
      <c r="D260" s="6">
        <f>RANK(M260,M3:M390)</f>
        <v>241</v>
      </c>
      <c r="E260" s="6">
        <f>RANK(N260,N3:N390)</f>
        <v>295</v>
      </c>
      <c r="F260" s="6">
        <f>RANK(O260,O3:O390)</f>
        <v>281</v>
      </c>
      <c r="G260" s="6"/>
      <c r="H260" s="6"/>
      <c r="I260" s="6"/>
      <c r="J260" s="10" t="s">
        <v>280</v>
      </c>
      <c r="K260" s="2">
        <v>28525</v>
      </c>
      <c r="L260" s="2">
        <v>75262</v>
      </c>
      <c r="M260" s="2">
        <v>200825</v>
      </c>
      <c r="N260" s="2">
        <v>13492</v>
      </c>
      <c r="O260" s="2">
        <v>36451</v>
      </c>
      <c r="P260" s="2"/>
      <c r="Q260" s="2"/>
      <c r="R260" s="2"/>
      <c r="S260" s="2">
        <f>K260-L260</f>
        <v>-46737</v>
      </c>
      <c r="T260" s="3">
        <f>S260/L260</f>
        <v>-0.62099067258377</v>
      </c>
      <c r="U260" s="2"/>
      <c r="V260" s="3"/>
      <c r="W260" s="2"/>
      <c r="X260" s="3"/>
      <c r="Y260" s="2"/>
      <c r="Z260" s="3"/>
      <c r="AA260" s="2"/>
      <c r="AB260" s="3"/>
      <c r="AC260" s="2">
        <f>P260-Q260</f>
        <v>0</v>
      </c>
      <c r="AD260" s="3" t="str">
        <f>AC260/Q260</f>
        <v>0</v>
      </c>
      <c r="AE260" s="2">
        <f>Q260-R260</f>
        <v>0</v>
      </c>
      <c r="AF260" s="3" t="str">
        <f>AE260/R260</f>
        <v>0</v>
      </c>
      <c r="AG260" s="2"/>
      <c r="AH260" s="3"/>
      <c r="AI260" s="7">
        <f>(AK260-AJ260)</f>
        <v>-3</v>
      </c>
      <c r="AJ260" s="6">
        <f>RANK(AS260,AS3:AS390)</f>
        <v>181</v>
      </c>
      <c r="AK260" s="6">
        <f>RANK(AT260,AT3:AT390)</f>
        <v>178</v>
      </c>
      <c r="AL260" s="6">
        <f>RANK(AU260,AU3:AU390)</f>
        <v>163</v>
      </c>
      <c r="AM260" s="6">
        <f>RANK(AV260,AV3:AV390)</f>
        <v>215</v>
      </c>
      <c r="AN260" s="6">
        <f>RANK(AW260,AW3:AW390)</f>
        <v>214</v>
      </c>
      <c r="AO260" s="6"/>
      <c r="AP260" s="6"/>
      <c r="AQ260" s="6"/>
      <c r="AR260" s="10" t="s">
        <v>280</v>
      </c>
      <c r="AS260" s="2">
        <v>28525</v>
      </c>
      <c r="AT260" s="2">
        <v>26379</v>
      </c>
      <c r="AU260" s="2">
        <v>200825</v>
      </c>
      <c r="AV260" s="2">
        <v>9123</v>
      </c>
      <c r="AW260" s="2">
        <v>6558</v>
      </c>
      <c r="AX260" s="2"/>
      <c r="AY260" s="2"/>
      <c r="AZ260" s="2"/>
      <c r="BA260" s="2">
        <f>AS260-AT260</f>
        <v>2146</v>
      </c>
      <c r="BB260" s="3">
        <f>BA260/AT260</f>
        <v>0.081352591076235</v>
      </c>
      <c r="BC260" s="2"/>
      <c r="BD260" s="3"/>
      <c r="BE260" s="2"/>
      <c r="BF260" s="3"/>
      <c r="BG260" s="2"/>
      <c r="BH260" s="3"/>
      <c r="BI260" s="2"/>
      <c r="BJ260" s="3"/>
      <c r="BK260" s="2">
        <f>AX260-AY260</f>
        <v>0</v>
      </c>
      <c r="BL260" s="3" t="str">
        <f>BK260/AY260</f>
        <v>0</v>
      </c>
      <c r="BM260" s="2">
        <f>AY260-AZ260</f>
        <v>0</v>
      </c>
      <c r="BN260" s="3" t="str">
        <f>BM260/AZ260</f>
        <v>0</v>
      </c>
      <c r="BO260" s="2"/>
      <c r="BP260" s="3"/>
      <c r="BQ260" s="8">
        <f>(BS260-BR260)</f>
        <v>-36</v>
      </c>
      <c r="BR260" s="6">
        <f>RANK(CA260,CA3:CA390)</f>
        <v>268</v>
      </c>
      <c r="BS260" s="6">
        <f>RANK(CB260,CB3:CB390)</f>
        <v>232</v>
      </c>
      <c r="BT260" s="6">
        <f>RANK(CC260,CC3:CC390)</f>
        <v>284</v>
      </c>
      <c r="BU260" s="6">
        <f>RANK(CD260,CD3:CD390)</f>
        <v>264</v>
      </c>
      <c r="BV260" s="6">
        <f>RANK(CE260,CE3:CE390)</f>
        <v>242</v>
      </c>
      <c r="BW260" s="6"/>
      <c r="BX260" s="6"/>
      <c r="BY260" s="6"/>
      <c r="BZ260" s="10" t="s">
        <v>280</v>
      </c>
      <c r="CA260" s="2">
        <v>0</v>
      </c>
      <c r="CB260" s="2">
        <v>48883</v>
      </c>
      <c r="CC260" s="2">
        <v>0</v>
      </c>
      <c r="CD260" s="2">
        <v>4369</v>
      </c>
      <c r="CE260" s="2">
        <v>29893</v>
      </c>
      <c r="CF260" s="2"/>
      <c r="CG260" s="2"/>
      <c r="CH260" s="2"/>
      <c r="CI260" s="2">
        <f>CA260-CB260</f>
        <v>-48883</v>
      </c>
      <c r="CJ260" s="3">
        <f>CI260/CB260</f>
        <v>-1</v>
      </c>
      <c r="CK260" s="2"/>
      <c r="CL260" s="3"/>
      <c r="CM260" s="2"/>
      <c r="CN260" s="3"/>
      <c r="CO260" s="2"/>
      <c r="CP260" s="3"/>
      <c r="CQ260" s="2"/>
      <c r="CR260" s="3"/>
      <c r="CS260" s="2">
        <f>CF260-CG260</f>
        <v>0</v>
      </c>
      <c r="CT260" s="3" t="str">
        <f>CS260/CG260</f>
        <v>0</v>
      </c>
      <c r="CU260" s="2">
        <f>CG260-CH260</f>
        <v>0</v>
      </c>
      <c r="CV260" s="3" t="str">
        <f>CU260/CH260</f>
        <v>0</v>
      </c>
      <c r="CW260" s="2"/>
      <c r="CX260" s="3"/>
      <c r="CY260" s="3"/>
      <c r="CZ260" s="11" t="s">
        <v>280</v>
      </c>
      <c r="DA260" s="2">
        <f>AS260-CA260</f>
        <v>28525</v>
      </c>
      <c r="DB260" s="2"/>
      <c r="DC260" s="2"/>
      <c r="DD260" s="2"/>
      <c r="DE260" s="2"/>
      <c r="DF260" s="2">
        <f>AX260-CF260</f>
        <v>0</v>
      </c>
      <c r="DG260" s="2">
        <f>AY260-CG260</f>
        <v>0</v>
      </c>
      <c r="DH260" s="2"/>
      <c r="DI260" s="2"/>
      <c r="DJ260" s="9" t="s">
        <v>280</v>
      </c>
      <c r="DK260" s="4">
        <f>AS260/K260</f>
        <v>1</v>
      </c>
      <c r="DL260" s="4"/>
      <c r="DM260" s="4"/>
      <c r="DN260" s="4"/>
      <c r="DO260" s="4"/>
      <c r="DP260" s="4" t="str">
        <f>AX260/P260</f>
        <v>0</v>
      </c>
      <c r="DQ260" s="4" t="str">
        <f>AY260/Q260</f>
        <v>0</v>
      </c>
      <c r="DR260" s="4"/>
      <c r="DS260" s="4"/>
    </row>
    <row r="261" spans="1:130">
      <c r="A261" s="6">
        <f>(C261-B261)</f>
        <v>-259</v>
      </c>
      <c r="B261" s="6">
        <f>RANK(K261,K3:K390)</f>
        <v>259</v>
      </c>
      <c r="C261" s="6"/>
      <c r="D261" s="6"/>
      <c r="E261" s="6"/>
      <c r="F261" s="6"/>
      <c r="G261" s="6">
        <f>RANK(P261,P3:P390)</f>
        <v>296</v>
      </c>
      <c r="H261" s="6">
        <f>RANK(Q261,Q3:Q390)</f>
        <v>288</v>
      </c>
      <c r="I261" s="6"/>
      <c r="J261" s="10" t="s">
        <v>281</v>
      </c>
      <c r="K261" s="2">
        <v>25935</v>
      </c>
      <c r="L261" s="2"/>
      <c r="M261" s="2"/>
      <c r="N261" s="2"/>
      <c r="O261" s="2"/>
      <c r="P261" s="2">
        <v>7682</v>
      </c>
      <c r="Q261" s="2">
        <v>21281</v>
      </c>
      <c r="R261" s="2"/>
      <c r="S261" s="2">
        <f>K261-L261</f>
        <v>25935</v>
      </c>
      <c r="T261" s="3" t="str">
        <f>S261/L261</f>
        <v>0</v>
      </c>
      <c r="U261" s="2"/>
      <c r="V261" s="3"/>
      <c r="W261" s="2"/>
      <c r="X261" s="3"/>
      <c r="Y261" s="2"/>
      <c r="Z261" s="3"/>
      <c r="AA261" s="2"/>
      <c r="AB261" s="3"/>
      <c r="AC261" s="2"/>
      <c r="AD261" s="3"/>
      <c r="AE261" s="2">
        <f>Q261-R261</f>
        <v>21281</v>
      </c>
      <c r="AF261" s="3" t="str">
        <f>AE261/R261</f>
        <v>0</v>
      </c>
      <c r="AG261" s="2"/>
      <c r="AH261" s="3"/>
      <c r="AI261" s="7">
        <f>(AK261-AJ261)</f>
        <v>-195</v>
      </c>
      <c r="AJ261" s="6">
        <f>RANK(AS261,AS3:AS390)</f>
        <v>195</v>
      </c>
      <c r="AK261" s="6"/>
      <c r="AL261" s="6"/>
      <c r="AM261" s="6"/>
      <c r="AN261" s="6"/>
      <c r="AO261" s="6">
        <f>RANK(AX261,AX3:AX390)</f>
        <v>214</v>
      </c>
      <c r="AP261" s="6">
        <f>RANK(AY261,AY3:AY390)</f>
        <v>225</v>
      </c>
      <c r="AQ261" s="6"/>
      <c r="AR261" s="10" t="s">
        <v>281</v>
      </c>
      <c r="AS261" s="2">
        <v>0</v>
      </c>
      <c r="AT261" s="2"/>
      <c r="AU261" s="2"/>
      <c r="AV261" s="2"/>
      <c r="AW261" s="2"/>
      <c r="AX261" s="2">
        <v>0</v>
      </c>
      <c r="AY261" s="2">
        <v>0</v>
      </c>
      <c r="AZ261" s="2"/>
      <c r="BA261" s="2">
        <f>AS261-AT261</f>
        <v>0</v>
      </c>
      <c r="BB261" s="3" t="str">
        <f>BA261/AT261</f>
        <v>0</v>
      </c>
      <c r="BC261" s="2"/>
      <c r="BD261" s="3"/>
      <c r="BE261" s="2"/>
      <c r="BF261" s="3"/>
      <c r="BG261" s="2"/>
      <c r="BH261" s="3"/>
      <c r="BI261" s="2"/>
      <c r="BJ261" s="3"/>
      <c r="BK261" s="2"/>
      <c r="BL261" s="3"/>
      <c r="BM261" s="2">
        <f>AY261-AZ261</f>
        <v>0</v>
      </c>
      <c r="BN261" s="3" t="str">
        <f>BM261/AZ261</f>
        <v>0</v>
      </c>
      <c r="BO261" s="2"/>
      <c r="BP261" s="3"/>
      <c r="BQ261" s="8">
        <f>(BS261-BR261)</f>
        <v>-228</v>
      </c>
      <c r="BR261" s="6">
        <f>RANK(CA261,CA3:CA390)</f>
        <v>228</v>
      </c>
      <c r="BS261" s="6"/>
      <c r="BT261" s="6"/>
      <c r="BU261" s="6"/>
      <c r="BV261" s="6"/>
      <c r="BW261" s="6">
        <f>RANK(CF261,CF3:CF390)</f>
        <v>256</v>
      </c>
      <c r="BX261" s="6">
        <f>RANK(CG261,CG3:CG390)</f>
        <v>243</v>
      </c>
      <c r="BY261" s="6"/>
      <c r="BZ261" s="10" t="s">
        <v>281</v>
      </c>
      <c r="CA261" s="2">
        <v>25935</v>
      </c>
      <c r="CB261" s="2"/>
      <c r="CC261" s="2"/>
      <c r="CD261" s="2"/>
      <c r="CE261" s="2"/>
      <c r="CF261" s="2">
        <v>7682</v>
      </c>
      <c r="CG261" s="2">
        <v>21281</v>
      </c>
      <c r="CH261" s="2"/>
      <c r="CI261" s="2">
        <f>CA261-CB261</f>
        <v>25935</v>
      </c>
      <c r="CJ261" s="3" t="str">
        <f>CI261/CB261</f>
        <v>0</v>
      </c>
      <c r="CK261" s="2"/>
      <c r="CL261" s="3"/>
      <c r="CM261" s="2"/>
      <c r="CN261" s="3"/>
      <c r="CO261" s="2"/>
      <c r="CP261" s="3"/>
      <c r="CQ261" s="2"/>
      <c r="CR261" s="3"/>
      <c r="CS261" s="2"/>
      <c r="CT261" s="3"/>
      <c r="CU261" s="2">
        <f>CG261-CH261</f>
        <v>21281</v>
      </c>
      <c r="CV261" s="3" t="str">
        <f>CU261/CH261</f>
        <v>0</v>
      </c>
      <c r="CW261" s="2"/>
      <c r="CX261" s="3"/>
      <c r="CY261" s="3"/>
      <c r="CZ261" s="11" t="s">
        <v>281</v>
      </c>
      <c r="DA261" s="2">
        <f>AS261-CA261</f>
        <v>-25935</v>
      </c>
      <c r="DB261" s="2"/>
      <c r="DC261" s="2"/>
      <c r="DD261" s="2"/>
      <c r="DE261" s="2"/>
      <c r="DF261" s="2"/>
      <c r="DG261" s="2">
        <f>AY261-CG261</f>
        <v>-21281</v>
      </c>
      <c r="DH261" s="2">
        <f>AZ261-CH261</f>
        <v>0</v>
      </c>
      <c r="DI261" s="2"/>
      <c r="DJ261" s="9" t="s">
        <v>281</v>
      </c>
      <c r="DK261" s="4">
        <f>AS261/K261</f>
        <v>0</v>
      </c>
      <c r="DL261" s="4"/>
      <c r="DM261" s="4"/>
      <c r="DN261" s="4"/>
      <c r="DO261" s="4"/>
      <c r="DP261" s="4"/>
      <c r="DQ261" s="4">
        <f>AY261/Q261</f>
        <v>0</v>
      </c>
      <c r="DR261" s="4" t="str">
        <f>AZ261/R261</f>
        <v>0</v>
      </c>
      <c r="DS261" s="4"/>
    </row>
    <row r="262" spans="1:130">
      <c r="A262" s="6">
        <f>(C262-B262)</f>
        <v>-260</v>
      </c>
      <c r="B262" s="6">
        <f>RANK(K262,K3:K390)</f>
        <v>260</v>
      </c>
      <c r="C262" s="6"/>
      <c r="D262" s="6"/>
      <c r="E262" s="6"/>
      <c r="F262" s="6"/>
      <c r="G262" s="6"/>
      <c r="H262" s="6">
        <f>RANK(Q262,Q3:Q390)</f>
        <v>283</v>
      </c>
      <c r="I262" s="6">
        <f>RANK(R262,R3:R390)</f>
        <v>247</v>
      </c>
      <c r="J262" s="10" t="s">
        <v>282</v>
      </c>
      <c r="K262" s="2">
        <v>25481</v>
      </c>
      <c r="L262" s="2"/>
      <c r="M262" s="2"/>
      <c r="N262" s="2"/>
      <c r="O262" s="2"/>
      <c r="P262" s="2"/>
      <c r="Q262" s="2">
        <v>26651</v>
      </c>
      <c r="R262" s="2">
        <v>98331</v>
      </c>
      <c r="S262" s="2">
        <f>K262-L262</f>
        <v>25481</v>
      </c>
      <c r="T262" s="3" t="str">
        <f>S262/L262</f>
        <v>0</v>
      </c>
      <c r="U262" s="2">
        <f>L262-M262</f>
        <v>0</v>
      </c>
      <c r="V262" s="3" t="str">
        <f>U262/M262</f>
        <v>0</v>
      </c>
      <c r="W262" s="2"/>
      <c r="X262" s="3"/>
      <c r="Y262" s="2">
        <f>N262-O262</f>
        <v>0</v>
      </c>
      <c r="Z262" s="3" t="str">
        <f>Y262/O262</f>
        <v>0</v>
      </c>
      <c r="AA262" s="2">
        <f>O262-P262</f>
        <v>0</v>
      </c>
      <c r="AB262" s="3" t="str">
        <f>AA262/P262</f>
        <v>0</v>
      </c>
      <c r="AC262" s="2">
        <f>P262-Q262</f>
        <v>-26651</v>
      </c>
      <c r="AD262" s="3">
        <f>AC262/Q262</f>
        <v>-1</v>
      </c>
      <c r="AE262" s="2">
        <f>Q262-R262</f>
        <v>-71680</v>
      </c>
      <c r="AF262" s="3">
        <f>AE262/R262</f>
        <v>-0.72896645005136</v>
      </c>
      <c r="AG262" s="2"/>
      <c r="AH262" s="3"/>
      <c r="AI262" s="7">
        <f>(AK262-AJ262)</f>
        <v>-195</v>
      </c>
      <c r="AJ262" s="6">
        <f>RANK(AS262,AS3:AS390)</f>
        <v>195</v>
      </c>
      <c r="AK262" s="6"/>
      <c r="AL262" s="6"/>
      <c r="AM262" s="6"/>
      <c r="AN262" s="6"/>
      <c r="AO262" s="6"/>
      <c r="AP262" s="6">
        <f>RANK(AY262,AY3:AY390)</f>
        <v>201</v>
      </c>
      <c r="AQ262" s="6">
        <f>RANK(AZ262,AZ3:AZ390)</f>
        <v>172</v>
      </c>
      <c r="AR262" s="10" t="s">
        <v>282</v>
      </c>
      <c r="AS262" s="2">
        <v>0</v>
      </c>
      <c r="AT262" s="2"/>
      <c r="AU262" s="2"/>
      <c r="AV262" s="2"/>
      <c r="AW262" s="2"/>
      <c r="AX262" s="2"/>
      <c r="AY262" s="2">
        <v>26651</v>
      </c>
      <c r="AZ262" s="2">
        <v>98331</v>
      </c>
      <c r="BA262" s="2">
        <f>AS262-AT262</f>
        <v>0</v>
      </c>
      <c r="BB262" s="3" t="str">
        <f>BA262/AT262</f>
        <v>0</v>
      </c>
      <c r="BC262" s="2">
        <f>AT262-AU262</f>
        <v>0</v>
      </c>
      <c r="BD262" s="3" t="str">
        <f>BC262/AU262</f>
        <v>0</v>
      </c>
      <c r="BE262" s="2"/>
      <c r="BF262" s="3"/>
      <c r="BG262" s="2">
        <f>AV262-AW262</f>
        <v>0</v>
      </c>
      <c r="BH262" s="3" t="str">
        <f>BG262/AW262</f>
        <v>0</v>
      </c>
      <c r="BI262" s="2">
        <f>AW262-AX262</f>
        <v>0</v>
      </c>
      <c r="BJ262" s="3" t="str">
        <f>BI262/AX262</f>
        <v>0</v>
      </c>
      <c r="BK262" s="2">
        <f>AX262-AY262</f>
        <v>-26651</v>
      </c>
      <c r="BL262" s="3">
        <f>BK262/AY262</f>
        <v>-1</v>
      </c>
      <c r="BM262" s="2">
        <f>AY262-AZ262</f>
        <v>-71680</v>
      </c>
      <c r="BN262" s="3">
        <f>BM262/AZ262</f>
        <v>-0.72896645005136</v>
      </c>
      <c r="BO262" s="2"/>
      <c r="BP262" s="3"/>
      <c r="BQ262" s="8">
        <f>(BS262-BR262)</f>
        <v>-229</v>
      </c>
      <c r="BR262" s="6">
        <f>RANK(CA262,CA3:CA390)</f>
        <v>229</v>
      </c>
      <c r="BS262" s="6"/>
      <c r="BT262" s="6"/>
      <c r="BU262" s="6"/>
      <c r="BV262" s="6"/>
      <c r="BW262" s="6"/>
      <c r="BX262" s="6">
        <f>RANK(CG262,CG3:CG390)</f>
        <v>278</v>
      </c>
      <c r="BY262" s="6">
        <f>RANK(CH262,CH3:CH390)</f>
        <v>269</v>
      </c>
      <c r="BZ262" s="10" t="s">
        <v>282</v>
      </c>
      <c r="CA262" s="2">
        <v>25481</v>
      </c>
      <c r="CB262" s="2"/>
      <c r="CC262" s="2"/>
      <c r="CD262" s="2"/>
      <c r="CE262" s="2"/>
      <c r="CF262" s="2"/>
      <c r="CG262" s="2">
        <v>0</v>
      </c>
      <c r="CH262" s="2">
        <v>0</v>
      </c>
      <c r="CI262" s="2">
        <f>CA262-CB262</f>
        <v>25481</v>
      </c>
      <c r="CJ262" s="3" t="str">
        <f>CI262/CB262</f>
        <v>0</v>
      </c>
      <c r="CK262" s="2">
        <f>CB262-CC262</f>
        <v>0</v>
      </c>
      <c r="CL262" s="3" t="str">
        <f>CK262/CC262</f>
        <v>0</v>
      </c>
      <c r="CM262" s="2"/>
      <c r="CN262" s="3"/>
      <c r="CO262" s="2">
        <f>CD262-CE262</f>
        <v>0</v>
      </c>
      <c r="CP262" s="3" t="str">
        <f>CO262/CE262</f>
        <v>0</v>
      </c>
      <c r="CQ262" s="2">
        <f>CE262-CF262</f>
        <v>0</v>
      </c>
      <c r="CR262" s="3" t="str">
        <f>CQ262/CF262</f>
        <v>0</v>
      </c>
      <c r="CS262" s="2">
        <f>CF262-CG262</f>
        <v>0</v>
      </c>
      <c r="CT262" s="3" t="str">
        <f>CS262/CG262</f>
        <v>0</v>
      </c>
      <c r="CU262" s="2">
        <f>CG262-CH262</f>
        <v>0</v>
      </c>
      <c r="CV262" s="3" t="str">
        <f>CU262/CH262</f>
        <v>0</v>
      </c>
      <c r="CW262" s="2"/>
      <c r="CX262" s="3"/>
      <c r="CY262" s="3"/>
      <c r="CZ262" s="11" t="s">
        <v>282</v>
      </c>
      <c r="DA262" s="2">
        <f>AS262-CA262</f>
        <v>-25481</v>
      </c>
      <c r="DB262" s="2">
        <f>AT262-CB262</f>
        <v>0</v>
      </c>
      <c r="DC262" s="2"/>
      <c r="DD262" s="2">
        <f>AV262-CD262</f>
        <v>0</v>
      </c>
      <c r="DE262" s="2">
        <f>AW262-CE262</f>
        <v>0</v>
      </c>
      <c r="DF262" s="2">
        <f>AX262-CF262</f>
        <v>0</v>
      </c>
      <c r="DG262" s="2">
        <f>AY262-CG262</f>
        <v>26651</v>
      </c>
      <c r="DH262" s="2">
        <f>AZ262-CH262</f>
        <v>98331</v>
      </c>
      <c r="DI262" s="2"/>
      <c r="DJ262" s="9" t="s">
        <v>282</v>
      </c>
      <c r="DK262" s="4">
        <f>AS262/K262</f>
        <v>0</v>
      </c>
      <c r="DL262" s="4" t="str">
        <f>AT262/L262</f>
        <v>0</v>
      </c>
      <c r="DM262" s="4"/>
      <c r="DN262" s="4" t="str">
        <f>AV262/N262</f>
        <v>0</v>
      </c>
      <c r="DO262" s="4" t="str">
        <f>AW262/O262</f>
        <v>0</v>
      </c>
      <c r="DP262" s="4" t="str">
        <f>AX262/P262</f>
        <v>0</v>
      </c>
      <c r="DQ262" s="4">
        <f>AY262/Q262</f>
        <v>1</v>
      </c>
      <c r="DR262" s="4">
        <f>AZ262/R262</f>
        <v>1</v>
      </c>
      <c r="DS262" s="4"/>
    </row>
    <row r="263" spans="1:130">
      <c r="A263" s="6">
        <f>(C263-B263)</f>
        <v>23</v>
      </c>
      <c r="B263" s="6">
        <f>RANK(K263,K3:K390)</f>
        <v>261</v>
      </c>
      <c r="C263" s="6">
        <f>RANK(L263,L3:L390)</f>
        <v>284</v>
      </c>
      <c r="D263" s="6"/>
      <c r="E263" s="6">
        <f>RANK(N263,N3:N390)</f>
        <v>194</v>
      </c>
      <c r="F263" s="6">
        <f>RANK(O263,O3:O390)</f>
        <v>271</v>
      </c>
      <c r="G263" s="6">
        <f>RANK(P263,P3:P390)</f>
        <v>256</v>
      </c>
      <c r="H263" s="6">
        <f>RANK(Q263,Q3:Q390)</f>
        <v>304</v>
      </c>
      <c r="I263" s="6">
        <f>RANK(R263,R3:R390)</f>
        <v>298</v>
      </c>
      <c r="J263" s="10" t="s">
        <v>283</v>
      </c>
      <c r="K263" s="2">
        <v>24292</v>
      </c>
      <c r="L263" s="2">
        <v>9405</v>
      </c>
      <c r="M263" s="2"/>
      <c r="N263" s="2">
        <v>1417917</v>
      </c>
      <c r="O263" s="2">
        <v>52054</v>
      </c>
      <c r="P263" s="2">
        <v>81612</v>
      </c>
      <c r="Q263" s="2">
        <v>6114</v>
      </c>
      <c r="R263" s="2">
        <v>3162</v>
      </c>
      <c r="S263" s="2">
        <f>K263-L263</f>
        <v>14887</v>
      </c>
      <c r="T263" s="3">
        <f>S263/L263</f>
        <v>1.5828814460393</v>
      </c>
      <c r="U263" s="2">
        <f>L263-M263</f>
        <v>9405</v>
      </c>
      <c r="V263" s="3" t="str">
        <f>U263/M263</f>
        <v>0</v>
      </c>
      <c r="W263" s="2">
        <f>M263-N263</f>
        <v>-1417917</v>
      </c>
      <c r="X263" s="3">
        <f>W263/N263</f>
        <v>-1</v>
      </c>
      <c r="Y263" s="2">
        <f>N263-O263</f>
        <v>1365863</v>
      </c>
      <c r="Z263" s="3">
        <f>Y263/O263</f>
        <v>26.239347600569</v>
      </c>
      <c r="AA263" s="2">
        <f>O263-P263</f>
        <v>-29558</v>
      </c>
      <c r="AB263" s="3">
        <f>AA263/P263</f>
        <v>-0.3621771308141</v>
      </c>
      <c r="AC263" s="2">
        <f>P263-Q263</f>
        <v>75498</v>
      </c>
      <c r="AD263" s="3">
        <f>AC263/Q263</f>
        <v>12.348380765456</v>
      </c>
      <c r="AE263" s="2">
        <f>Q263-R263</f>
        <v>2952</v>
      </c>
      <c r="AF263" s="3">
        <f>AE263/R263</f>
        <v>0.93358633776091</v>
      </c>
      <c r="AG263" s="2"/>
      <c r="AH263" s="3"/>
      <c r="AI263" s="7">
        <f>(AK263-AJ263)</f>
        <v>-3</v>
      </c>
      <c r="AJ263" s="6">
        <f>RANK(AS263,AS3:AS390)</f>
        <v>195</v>
      </c>
      <c r="AK263" s="6">
        <f>RANK(AT263,AT3:AT390)</f>
        <v>192</v>
      </c>
      <c r="AL263" s="6"/>
      <c r="AM263" s="6">
        <f>RANK(AV263,AV3:AV390)</f>
        <v>227</v>
      </c>
      <c r="AN263" s="6">
        <f>RANK(AW263,AW3:AW390)</f>
        <v>223</v>
      </c>
      <c r="AO263" s="6">
        <f>RANK(AX263,AX3:AX390)</f>
        <v>185</v>
      </c>
      <c r="AP263" s="6">
        <f>RANK(AY263,AY3:AY390)</f>
        <v>213</v>
      </c>
      <c r="AQ263" s="6">
        <f>RANK(AZ263,AZ3:AZ390)</f>
        <v>215</v>
      </c>
      <c r="AR263" s="10" t="s">
        <v>283</v>
      </c>
      <c r="AS263" s="2">
        <v>0</v>
      </c>
      <c r="AT263" s="2">
        <v>0</v>
      </c>
      <c r="AU263" s="2"/>
      <c r="AV263" s="2">
        <v>0</v>
      </c>
      <c r="AW263" s="2">
        <v>0</v>
      </c>
      <c r="AX263" s="2">
        <v>52718</v>
      </c>
      <c r="AY263" s="2">
        <v>6114</v>
      </c>
      <c r="AZ263" s="2">
        <v>0</v>
      </c>
      <c r="BA263" s="2">
        <f>AS263-AT263</f>
        <v>0</v>
      </c>
      <c r="BB263" s="3" t="str">
        <f>BA263/AT263</f>
        <v>0</v>
      </c>
      <c r="BC263" s="2">
        <f>AT263-AU263</f>
        <v>0</v>
      </c>
      <c r="BD263" s="3" t="str">
        <f>BC263/AU263</f>
        <v>0</v>
      </c>
      <c r="BE263" s="2">
        <f>AU263-AV263</f>
        <v>0</v>
      </c>
      <c r="BF263" s="3" t="str">
        <f>BE263/AV263</f>
        <v>0</v>
      </c>
      <c r="BG263" s="2">
        <f>AV263-AW263</f>
        <v>0</v>
      </c>
      <c r="BH263" s="3" t="str">
        <f>BG263/AW263</f>
        <v>0</v>
      </c>
      <c r="BI263" s="2">
        <f>AW263-AX263</f>
        <v>-52718</v>
      </c>
      <c r="BJ263" s="3">
        <f>BI263/AX263</f>
        <v>-1</v>
      </c>
      <c r="BK263" s="2">
        <f>AX263-AY263</f>
        <v>46604</v>
      </c>
      <c r="BL263" s="3">
        <f>BK263/AY263</f>
        <v>7.6225057245666</v>
      </c>
      <c r="BM263" s="2">
        <f>AY263-AZ263</f>
        <v>6114</v>
      </c>
      <c r="BN263" s="3" t="str">
        <f>BM263/AZ263</f>
        <v>0</v>
      </c>
      <c r="BO263" s="2"/>
      <c r="BP263" s="3"/>
      <c r="BQ263" s="8">
        <f>(BS263-BR263)</f>
        <v>28</v>
      </c>
      <c r="BR263" s="6">
        <f>RANK(CA263,CA3:CA390)</f>
        <v>231</v>
      </c>
      <c r="BS263" s="6">
        <f>RANK(CB263,CB3:CB390)</f>
        <v>259</v>
      </c>
      <c r="BT263" s="6"/>
      <c r="BU263" s="6">
        <f>RANK(CD263,CD3:CD390)</f>
        <v>156</v>
      </c>
      <c r="BV263" s="6">
        <f>RANK(CE263,CE3:CE390)</f>
        <v>230</v>
      </c>
      <c r="BW263" s="6">
        <f>RANK(CF263,CF3:CF390)</f>
        <v>236</v>
      </c>
      <c r="BX263" s="6">
        <f>RANK(CG263,CG3:CG390)</f>
        <v>278</v>
      </c>
      <c r="BY263" s="6">
        <f>RANK(CH263,CH3:CH390)</f>
        <v>263</v>
      </c>
      <c r="BZ263" s="10" t="s">
        <v>283</v>
      </c>
      <c r="CA263" s="2">
        <v>24292</v>
      </c>
      <c r="CB263" s="2">
        <v>9405</v>
      </c>
      <c r="CC263" s="2"/>
      <c r="CD263" s="2">
        <v>1417917</v>
      </c>
      <c r="CE263" s="2">
        <v>52054</v>
      </c>
      <c r="CF263" s="2">
        <v>28894</v>
      </c>
      <c r="CG263" s="2">
        <v>0</v>
      </c>
      <c r="CH263" s="2">
        <v>3162</v>
      </c>
      <c r="CI263" s="2">
        <f>CA263-CB263</f>
        <v>14887</v>
      </c>
      <c r="CJ263" s="3">
        <f>CI263/CB263</f>
        <v>1.5828814460393</v>
      </c>
      <c r="CK263" s="2">
        <f>CB263-CC263</f>
        <v>9405</v>
      </c>
      <c r="CL263" s="3" t="str">
        <f>CK263/CC263</f>
        <v>0</v>
      </c>
      <c r="CM263" s="2">
        <f>CC263-CD263</f>
        <v>-1417917</v>
      </c>
      <c r="CN263" s="3">
        <f>CM263/CD263</f>
        <v>-1</v>
      </c>
      <c r="CO263" s="2">
        <f>CD263-CE263</f>
        <v>1365863</v>
      </c>
      <c r="CP263" s="3">
        <f>CO263/CE263</f>
        <v>26.239347600569</v>
      </c>
      <c r="CQ263" s="2">
        <f>CE263-CF263</f>
        <v>23160</v>
      </c>
      <c r="CR263" s="3">
        <f>CQ263/CF263</f>
        <v>0.80155049491244</v>
      </c>
      <c r="CS263" s="2">
        <f>CF263-CG263</f>
        <v>28894</v>
      </c>
      <c r="CT263" s="3" t="str">
        <f>CS263/CG263</f>
        <v>0</v>
      </c>
      <c r="CU263" s="2">
        <f>CG263-CH263</f>
        <v>-3162</v>
      </c>
      <c r="CV263" s="3">
        <f>CU263/CH263</f>
        <v>-1</v>
      </c>
      <c r="CW263" s="2"/>
      <c r="CX263" s="3"/>
      <c r="CY263" s="3"/>
      <c r="CZ263" s="11" t="s">
        <v>283</v>
      </c>
      <c r="DA263" s="2">
        <f>AS263-CA263</f>
        <v>-24292</v>
      </c>
      <c r="DB263" s="2">
        <f>AT263-CB263</f>
        <v>-9405</v>
      </c>
      <c r="DC263" s="2">
        <f>AU263-CC263</f>
        <v>0</v>
      </c>
      <c r="DD263" s="2">
        <f>AV263-CD263</f>
        <v>-1417917</v>
      </c>
      <c r="DE263" s="2">
        <f>AW263-CE263</f>
        <v>-52054</v>
      </c>
      <c r="DF263" s="2">
        <f>AX263-CF263</f>
        <v>23824</v>
      </c>
      <c r="DG263" s="2">
        <f>AY263-CG263</f>
        <v>6114</v>
      </c>
      <c r="DH263" s="2">
        <f>AZ263-CH263</f>
        <v>-3162</v>
      </c>
      <c r="DI263" s="2"/>
      <c r="DJ263" s="9" t="s">
        <v>283</v>
      </c>
      <c r="DK263" s="4">
        <f>AS263/K263</f>
        <v>0</v>
      </c>
      <c r="DL263" s="4">
        <f>AT263/L263</f>
        <v>0</v>
      </c>
      <c r="DM263" s="4" t="str">
        <f>AU263/M263</f>
        <v>0</v>
      </c>
      <c r="DN263" s="4">
        <f>AV263/N263</f>
        <v>0</v>
      </c>
      <c r="DO263" s="4">
        <f>AW263/O263</f>
        <v>0</v>
      </c>
      <c r="DP263" s="4">
        <f>AX263/P263</f>
        <v>0.64595892760869</v>
      </c>
      <c r="DQ263" s="4">
        <f>AY263/Q263</f>
        <v>1</v>
      </c>
      <c r="DR263" s="4">
        <f>AZ263/R263</f>
        <v>0</v>
      </c>
      <c r="DS263" s="4"/>
    </row>
    <row r="264" spans="1:130">
      <c r="A264" s="6">
        <f>(C264-B264)</f>
        <v>34</v>
      </c>
      <c r="B264" s="6">
        <f>RANK(K264,K3:K390)</f>
        <v>262</v>
      </c>
      <c r="C264" s="6">
        <f>RANK(L264,L3:L390)</f>
        <v>296</v>
      </c>
      <c r="D264" s="6">
        <f>RANK(M264,M3:M390)</f>
        <v>287</v>
      </c>
      <c r="E264" s="6">
        <f>RANK(N264,N3:N390)</f>
        <v>279</v>
      </c>
      <c r="F264" s="6">
        <f>RANK(O264,O3:O390)</f>
        <v>90</v>
      </c>
      <c r="G264" s="6">
        <f>RANK(P264,P3:P390)</f>
        <v>264</v>
      </c>
      <c r="H264" s="6">
        <f>RANK(Q264,Q3:Q390)</f>
        <v>277</v>
      </c>
      <c r="I264" s="6">
        <f>RANK(R264,R3:R390)</f>
        <v>267</v>
      </c>
      <c r="J264" s="10" t="s">
        <v>284</v>
      </c>
      <c r="K264" s="2">
        <v>23135</v>
      </c>
      <c r="L264" s="2">
        <v>4451</v>
      </c>
      <c r="M264" s="2">
        <v>21485</v>
      </c>
      <c r="N264" s="2">
        <v>33947</v>
      </c>
      <c r="O264" s="2">
        <v>70600572</v>
      </c>
      <c r="P264" s="2">
        <v>59010</v>
      </c>
      <c r="Q264" s="2">
        <v>38894</v>
      </c>
      <c r="R264" s="2">
        <v>32239</v>
      </c>
      <c r="S264" s="2">
        <f>K264-L264</f>
        <v>18684</v>
      </c>
      <c r="T264" s="3">
        <f>S264/L264</f>
        <v>4.1977083801393</v>
      </c>
      <c r="U264" s="2"/>
      <c r="V264" s="3"/>
      <c r="W264" s="2"/>
      <c r="X264" s="3"/>
      <c r="Y264" s="2"/>
      <c r="Z264" s="3"/>
      <c r="AA264" s="2">
        <f>O264-P264</f>
        <v>70541562</v>
      </c>
      <c r="AB264" s="3">
        <f>AA264/P264</f>
        <v>1195.4170818505</v>
      </c>
      <c r="AC264" s="2"/>
      <c r="AD264" s="3"/>
      <c r="AE264" s="2">
        <f>Q264-R264</f>
        <v>6655</v>
      </c>
      <c r="AF264" s="3">
        <f>AE264/R264</f>
        <v>0.20642699835603</v>
      </c>
      <c r="AG264" s="2"/>
      <c r="AH264" s="3"/>
      <c r="AI264" s="7">
        <f>(AK264-AJ264)</f>
        <v>-2</v>
      </c>
      <c r="AJ264" s="6">
        <f>RANK(AS264,AS3:AS390)</f>
        <v>190</v>
      </c>
      <c r="AK264" s="6">
        <f>RANK(AT264,AT3:AT390)</f>
        <v>188</v>
      </c>
      <c r="AL264" s="6">
        <f>RANK(AU264,AU3:AU390)</f>
        <v>219</v>
      </c>
      <c r="AM264" s="6">
        <f>RANK(AV264,AV3:AV390)</f>
        <v>222</v>
      </c>
      <c r="AN264" s="6">
        <f>RANK(AW264,AW3:AW390)</f>
        <v>61</v>
      </c>
      <c r="AO264" s="6">
        <f>RANK(AX264,AX3:AX390)</f>
        <v>214</v>
      </c>
      <c r="AP264" s="6">
        <f>RANK(AY264,AY3:AY390)</f>
        <v>203</v>
      </c>
      <c r="AQ264" s="6">
        <f>RANK(AZ264,AZ3:AZ390)</f>
        <v>202</v>
      </c>
      <c r="AR264" s="10" t="s">
        <v>284</v>
      </c>
      <c r="AS264" s="2">
        <v>8249</v>
      </c>
      <c r="AT264" s="2">
        <v>3671</v>
      </c>
      <c r="AU264" s="2">
        <v>3086</v>
      </c>
      <c r="AV264" s="2">
        <v>4165</v>
      </c>
      <c r="AW264" s="2">
        <v>70585208</v>
      </c>
      <c r="AX264" s="2">
        <v>0</v>
      </c>
      <c r="AY264" s="2">
        <v>23350</v>
      </c>
      <c r="AZ264" s="2">
        <v>9439</v>
      </c>
      <c r="BA264" s="2">
        <f>AS264-AT264</f>
        <v>4578</v>
      </c>
      <c r="BB264" s="3">
        <f>BA264/AT264</f>
        <v>1.2470716426042</v>
      </c>
      <c r="BC264" s="2"/>
      <c r="BD264" s="3"/>
      <c r="BE264" s="2"/>
      <c r="BF264" s="3"/>
      <c r="BG264" s="2"/>
      <c r="BH264" s="3"/>
      <c r="BI264" s="2">
        <f>AW264-AX264</f>
        <v>70585208</v>
      </c>
      <c r="BJ264" s="3" t="str">
        <f>BI264/AX264</f>
        <v>0</v>
      </c>
      <c r="BK264" s="2"/>
      <c r="BL264" s="3"/>
      <c r="BM264" s="2">
        <f>AY264-AZ264</f>
        <v>13911</v>
      </c>
      <c r="BN264" s="3">
        <f>BM264/AZ264</f>
        <v>1.4737790020129</v>
      </c>
      <c r="BO264" s="2"/>
      <c r="BP264" s="3"/>
      <c r="BQ264" s="8">
        <f>(BS264-BR264)</f>
        <v>48</v>
      </c>
      <c r="BR264" s="6">
        <f>RANK(CA264,CA3:CA390)</f>
        <v>238</v>
      </c>
      <c r="BS264" s="6">
        <f>RANK(CB264,CB3:CB390)</f>
        <v>286</v>
      </c>
      <c r="BT264" s="6">
        <f>RANK(CC264,CC3:CC390)</f>
        <v>255</v>
      </c>
      <c r="BU264" s="6">
        <f>RANK(CD264,CD3:CD390)</f>
        <v>239</v>
      </c>
      <c r="BV264" s="6">
        <f>RANK(CE264,CE3:CE390)</f>
        <v>253</v>
      </c>
      <c r="BW264" s="6">
        <f>RANK(CF264,CF3:CF390)</f>
        <v>224</v>
      </c>
      <c r="BX264" s="6">
        <f>RANK(CG264,CG3:CG390)</f>
        <v>247</v>
      </c>
      <c r="BY264" s="6">
        <f>RANK(CH264,CH3:CH390)</f>
        <v>234</v>
      </c>
      <c r="BZ264" s="10" t="s">
        <v>284</v>
      </c>
      <c r="CA264" s="2">
        <v>14886</v>
      </c>
      <c r="CB264" s="2">
        <v>780</v>
      </c>
      <c r="CC264" s="2">
        <v>18399</v>
      </c>
      <c r="CD264" s="2">
        <v>29782</v>
      </c>
      <c r="CE264" s="2">
        <v>15364</v>
      </c>
      <c r="CF264" s="2">
        <v>59010</v>
      </c>
      <c r="CG264" s="2">
        <v>15544</v>
      </c>
      <c r="CH264" s="2">
        <v>22800</v>
      </c>
      <c r="CI264" s="2">
        <f>CA264-CB264</f>
        <v>14106</v>
      </c>
      <c r="CJ264" s="3">
        <f>CI264/CB264</f>
        <v>18.084615384615</v>
      </c>
      <c r="CK264" s="2"/>
      <c r="CL264" s="3"/>
      <c r="CM264" s="2"/>
      <c r="CN264" s="3"/>
      <c r="CO264" s="2"/>
      <c r="CP264" s="3"/>
      <c r="CQ264" s="2">
        <f>CE264-CF264</f>
        <v>-43646</v>
      </c>
      <c r="CR264" s="3">
        <f>CQ264/CF264</f>
        <v>-0.73963734960176</v>
      </c>
      <c r="CS264" s="2"/>
      <c r="CT264" s="3"/>
      <c r="CU264" s="2">
        <f>CG264-CH264</f>
        <v>-7256</v>
      </c>
      <c r="CV264" s="3">
        <f>CU264/CH264</f>
        <v>-0.31824561403509</v>
      </c>
      <c r="CW264" s="2"/>
      <c r="CX264" s="3"/>
      <c r="CY264" s="3"/>
      <c r="CZ264" s="11" t="s">
        <v>284</v>
      </c>
      <c r="DA264" s="2">
        <f>AS264-CA264</f>
        <v>-6637</v>
      </c>
      <c r="DB264" s="2"/>
      <c r="DC264" s="2"/>
      <c r="DD264" s="2"/>
      <c r="DE264" s="2">
        <f>AW264-CE264</f>
        <v>70569844</v>
      </c>
      <c r="DF264" s="2"/>
      <c r="DG264" s="2">
        <f>AY264-CG264</f>
        <v>7806</v>
      </c>
      <c r="DH264" s="2"/>
      <c r="DI264" s="2"/>
      <c r="DJ264" s="9" t="s">
        <v>284</v>
      </c>
      <c r="DK264" s="4">
        <f>AS264/K264</f>
        <v>0.356559325697</v>
      </c>
      <c r="DL264" s="4"/>
      <c r="DM264" s="4"/>
      <c r="DN264" s="4"/>
      <c r="DO264" s="4">
        <f>AW264/O264</f>
        <v>0.99978238136654</v>
      </c>
      <c r="DP264" s="4"/>
      <c r="DQ264" s="4">
        <f>AY264/Q264</f>
        <v>0.60034966832931</v>
      </c>
      <c r="DR264" s="4"/>
      <c r="DS264" s="4"/>
    </row>
    <row r="265" spans="1:130">
      <c r="A265" s="6">
        <f>(C265-B265)</f>
        <v>-263</v>
      </c>
      <c r="B265" s="6">
        <f>RANK(K265,K3:K390)</f>
        <v>263</v>
      </c>
      <c r="C265" s="6"/>
      <c r="D265" s="6"/>
      <c r="E265" s="6"/>
      <c r="F265" s="6">
        <f>RANK(O265,O3:O390)</f>
        <v>289</v>
      </c>
      <c r="G265" s="6"/>
      <c r="H265" s="6">
        <f>RANK(Q265,Q3:Q390)</f>
        <v>113</v>
      </c>
      <c r="I265" s="6"/>
      <c r="J265" s="10" t="s">
        <v>285</v>
      </c>
      <c r="K265" s="2">
        <v>21582</v>
      </c>
      <c r="L265" s="2"/>
      <c r="M265" s="2"/>
      <c r="N265" s="2"/>
      <c r="O265" s="2">
        <v>26800</v>
      </c>
      <c r="P265" s="2"/>
      <c r="Q265" s="2">
        <v>31327252</v>
      </c>
      <c r="R265" s="2"/>
      <c r="S265" s="2">
        <f>K265-L265</f>
        <v>21582</v>
      </c>
      <c r="T265" s="3" t="str">
        <f>S265/L265</f>
        <v>0</v>
      </c>
      <c r="U265" s="2">
        <f>L265-M265</f>
        <v>0</v>
      </c>
      <c r="V265" s="3" t="str">
        <f>U265/M265</f>
        <v>0</v>
      </c>
      <c r="W265" s="2">
        <f>M265-N265</f>
        <v>0</v>
      </c>
      <c r="X265" s="3" t="str">
        <f>W265/N265</f>
        <v>0</v>
      </c>
      <c r="Y265" s="2">
        <f>N265-O265</f>
        <v>-26800</v>
      </c>
      <c r="Z265" s="3">
        <f>Y265/O265</f>
        <v>-1</v>
      </c>
      <c r="AA265" s="2">
        <f>O265-P265</f>
        <v>26800</v>
      </c>
      <c r="AB265" s="3" t="str">
        <f>AA265/P265</f>
        <v>0</v>
      </c>
      <c r="AC265" s="2">
        <f>P265-Q265</f>
        <v>-31327252</v>
      </c>
      <c r="AD265" s="3">
        <f>AC265/Q265</f>
        <v>-1</v>
      </c>
      <c r="AE265" s="2">
        <f>Q265-R265</f>
        <v>31327252</v>
      </c>
      <c r="AF265" s="3" t="str">
        <f>AE265/R265</f>
        <v>0</v>
      </c>
      <c r="AG265" s="2"/>
      <c r="AH265" s="3"/>
      <c r="AI265" s="7">
        <f>(AK265-AJ265)</f>
        <v>-183</v>
      </c>
      <c r="AJ265" s="6">
        <f>RANK(AS265,AS3:AS390)</f>
        <v>183</v>
      </c>
      <c r="AK265" s="6"/>
      <c r="AL265" s="6"/>
      <c r="AM265" s="6"/>
      <c r="AN265" s="6">
        <f>RANK(AW265,AW3:AW390)</f>
        <v>223</v>
      </c>
      <c r="AO265" s="6"/>
      <c r="AP265" s="6">
        <f>RANK(AY265,AY3:AY390)</f>
        <v>75</v>
      </c>
      <c r="AQ265" s="6"/>
      <c r="AR265" s="10" t="s">
        <v>285</v>
      </c>
      <c r="AS265" s="2">
        <v>21582</v>
      </c>
      <c r="AT265" s="2"/>
      <c r="AU265" s="2"/>
      <c r="AV265" s="2"/>
      <c r="AW265" s="2">
        <v>0</v>
      </c>
      <c r="AX265" s="2"/>
      <c r="AY265" s="2">
        <v>31327252</v>
      </c>
      <c r="AZ265" s="2"/>
      <c r="BA265" s="2">
        <f>AS265-AT265</f>
        <v>21582</v>
      </c>
      <c r="BB265" s="3" t="str">
        <f>BA265/AT265</f>
        <v>0</v>
      </c>
      <c r="BC265" s="2">
        <f>AT265-AU265</f>
        <v>0</v>
      </c>
      <c r="BD265" s="3" t="str">
        <f>BC265/AU265</f>
        <v>0</v>
      </c>
      <c r="BE265" s="2">
        <f>AU265-AV265</f>
        <v>0</v>
      </c>
      <c r="BF265" s="3" t="str">
        <f>BE265/AV265</f>
        <v>0</v>
      </c>
      <c r="BG265" s="2">
        <f>AV265-AW265</f>
        <v>0</v>
      </c>
      <c r="BH265" s="3" t="str">
        <f>BG265/AW265</f>
        <v>0</v>
      </c>
      <c r="BI265" s="2">
        <f>AW265-AX265</f>
        <v>0</v>
      </c>
      <c r="BJ265" s="3" t="str">
        <f>BI265/AX265</f>
        <v>0</v>
      </c>
      <c r="BK265" s="2">
        <f>AX265-AY265</f>
        <v>-31327252</v>
      </c>
      <c r="BL265" s="3">
        <f>BK265/AY265</f>
        <v>-1</v>
      </c>
      <c r="BM265" s="2">
        <f>AY265-AZ265</f>
        <v>31327252</v>
      </c>
      <c r="BN265" s="3" t="str">
        <f>BM265/AZ265</f>
        <v>0</v>
      </c>
      <c r="BO265" s="2"/>
      <c r="BP265" s="3"/>
      <c r="BQ265" s="8">
        <f>(BS265-BR265)</f>
        <v>-268</v>
      </c>
      <c r="BR265" s="6">
        <f>RANK(CA265,CA3:CA390)</f>
        <v>268</v>
      </c>
      <c r="BS265" s="6"/>
      <c r="BT265" s="6"/>
      <c r="BU265" s="6"/>
      <c r="BV265" s="6">
        <f>RANK(CE265,CE3:CE390)</f>
        <v>245</v>
      </c>
      <c r="BW265" s="6"/>
      <c r="BX265" s="6">
        <f>RANK(CG265,CG3:CG390)</f>
        <v>278</v>
      </c>
      <c r="BY265" s="6"/>
      <c r="BZ265" s="10" t="s">
        <v>285</v>
      </c>
      <c r="CA265" s="2">
        <v>0</v>
      </c>
      <c r="CB265" s="2"/>
      <c r="CC265" s="2"/>
      <c r="CD265" s="2"/>
      <c r="CE265" s="2">
        <v>26800</v>
      </c>
      <c r="CF265" s="2"/>
      <c r="CG265" s="2">
        <v>0</v>
      </c>
      <c r="CH265" s="2"/>
      <c r="CI265" s="2">
        <f>CA265-CB265</f>
        <v>0</v>
      </c>
      <c r="CJ265" s="3" t="str">
        <f>CI265/CB265</f>
        <v>0</v>
      </c>
      <c r="CK265" s="2">
        <f>CB265-CC265</f>
        <v>0</v>
      </c>
      <c r="CL265" s="3" t="str">
        <f>CK265/CC265</f>
        <v>0</v>
      </c>
      <c r="CM265" s="2">
        <f>CC265-CD265</f>
        <v>0</v>
      </c>
      <c r="CN265" s="3" t="str">
        <f>CM265/CD265</f>
        <v>0</v>
      </c>
      <c r="CO265" s="2">
        <f>CD265-CE265</f>
        <v>-26800</v>
      </c>
      <c r="CP265" s="3">
        <f>CO265/CE265</f>
        <v>-1</v>
      </c>
      <c r="CQ265" s="2">
        <f>CE265-CF265</f>
        <v>26800</v>
      </c>
      <c r="CR265" s="3" t="str">
        <f>CQ265/CF265</f>
        <v>0</v>
      </c>
      <c r="CS265" s="2">
        <f>CF265-CG265</f>
        <v>0</v>
      </c>
      <c r="CT265" s="3" t="str">
        <f>CS265/CG265</f>
        <v>0</v>
      </c>
      <c r="CU265" s="2">
        <f>CG265-CH265</f>
        <v>0</v>
      </c>
      <c r="CV265" s="3" t="str">
        <f>CU265/CH265</f>
        <v>0</v>
      </c>
      <c r="CW265" s="2"/>
      <c r="CX265" s="3"/>
      <c r="CY265" s="3"/>
      <c r="CZ265" s="11" t="s">
        <v>285</v>
      </c>
      <c r="DA265" s="2">
        <f>AS265-CA265</f>
        <v>21582</v>
      </c>
      <c r="DB265" s="2">
        <f>AT265-CB265</f>
        <v>0</v>
      </c>
      <c r="DC265" s="2">
        <f>AU265-CC265</f>
        <v>0</v>
      </c>
      <c r="DD265" s="2">
        <f>AV265-CD265</f>
        <v>0</v>
      </c>
      <c r="DE265" s="2">
        <f>AW265-CE265</f>
        <v>-26800</v>
      </c>
      <c r="DF265" s="2">
        <f>AX265-CF265</f>
        <v>0</v>
      </c>
      <c r="DG265" s="2">
        <f>AY265-CG265</f>
        <v>31327252</v>
      </c>
      <c r="DH265" s="2">
        <f>AZ265-CH265</f>
        <v>0</v>
      </c>
      <c r="DI265" s="2"/>
      <c r="DJ265" s="9" t="s">
        <v>285</v>
      </c>
      <c r="DK265" s="4">
        <f>AS265/K265</f>
        <v>1</v>
      </c>
      <c r="DL265" s="4" t="str">
        <f>AT265/L265</f>
        <v>0</v>
      </c>
      <c r="DM265" s="4" t="str">
        <f>AU265/M265</f>
        <v>0</v>
      </c>
      <c r="DN265" s="4" t="str">
        <f>AV265/N265</f>
        <v>0</v>
      </c>
      <c r="DO265" s="4">
        <f>AW265/O265</f>
        <v>0</v>
      </c>
      <c r="DP265" s="4" t="str">
        <f>AX265/P265</f>
        <v>0</v>
      </c>
      <c r="DQ265" s="4">
        <f>AY265/Q265</f>
        <v>1</v>
      </c>
      <c r="DR265" s="4" t="str">
        <f>AZ265/R265</f>
        <v>0</v>
      </c>
      <c r="DS265" s="4"/>
    </row>
    <row r="266" spans="1:130">
      <c r="A266" s="6">
        <f>(C266-B266)</f>
        <v>-97</v>
      </c>
      <c r="B266" s="6">
        <f>RANK(K266,K3:K390)</f>
        <v>264</v>
      </c>
      <c r="C266" s="6">
        <f>RANK(L266,L3:L390)</f>
        <v>167</v>
      </c>
      <c r="D266" s="6">
        <f>RANK(M266,M3:M390)</f>
        <v>177</v>
      </c>
      <c r="E266" s="6">
        <f>RANK(N266,N3:N390)</f>
        <v>193</v>
      </c>
      <c r="F266" s="6">
        <f>RANK(O266,O3:O390)</f>
        <v>181</v>
      </c>
      <c r="G266" s="6">
        <f>RANK(P266,P3:P390)</f>
        <v>304</v>
      </c>
      <c r="H266" s="6">
        <f>RANK(Q266,Q3:Q390)</f>
        <v>259</v>
      </c>
      <c r="I266" s="6">
        <f>RANK(R266,R3:R390)</f>
        <v>173</v>
      </c>
      <c r="J266" s="10" t="s">
        <v>286</v>
      </c>
      <c r="K266" s="2">
        <v>20936</v>
      </c>
      <c r="L266" s="2">
        <v>3455697</v>
      </c>
      <c r="M266" s="2">
        <v>2573184</v>
      </c>
      <c r="N266" s="2">
        <v>1436558</v>
      </c>
      <c r="O266" s="2">
        <v>2045598</v>
      </c>
      <c r="P266" s="2">
        <v>3655</v>
      </c>
      <c r="Q266" s="2">
        <v>92620</v>
      </c>
      <c r="R266" s="2">
        <v>2343934</v>
      </c>
      <c r="S266" s="2">
        <f>K266-L266</f>
        <v>-3434761</v>
      </c>
      <c r="T266" s="3">
        <f>S266/L266</f>
        <v>-0.99394159846769</v>
      </c>
      <c r="U266" s="2">
        <f>L266-M266</f>
        <v>882513</v>
      </c>
      <c r="V266" s="3">
        <f>U266/M266</f>
        <v>0.34296536897478</v>
      </c>
      <c r="W266" s="2"/>
      <c r="X266" s="3"/>
      <c r="Y266" s="2">
        <f>N266-O266</f>
        <v>-609040</v>
      </c>
      <c r="Z266" s="3">
        <f>Y266/O266</f>
        <v>-0.29773200795073</v>
      </c>
      <c r="AA266" s="2"/>
      <c r="AB266" s="3"/>
      <c r="AC266" s="2">
        <f>P266-Q266</f>
        <v>-88965</v>
      </c>
      <c r="AD266" s="3">
        <f>AC266/Q266</f>
        <v>-0.96053768084647</v>
      </c>
      <c r="AE266" s="2">
        <f>Q266-R266</f>
        <v>-2251314</v>
      </c>
      <c r="AF266" s="3">
        <f>AE266/R266</f>
        <v>-0.96048523550578</v>
      </c>
      <c r="AG266" s="2"/>
      <c r="AH266" s="3"/>
      <c r="AI266" s="7">
        <f>(AK266-AJ266)</f>
        <v>-79</v>
      </c>
      <c r="AJ266" s="6">
        <f>RANK(AS266,AS3:AS390)</f>
        <v>188</v>
      </c>
      <c r="AK266" s="6">
        <f>RANK(AT266,AT3:AT390)</f>
        <v>109</v>
      </c>
      <c r="AL266" s="6">
        <f>RANK(AU266,AU3:AU390)</f>
        <v>125</v>
      </c>
      <c r="AM266" s="6">
        <f>RANK(AV266,AV3:AV390)</f>
        <v>130</v>
      </c>
      <c r="AN266" s="6">
        <f>RANK(AW266,AW3:AW390)</f>
        <v>131</v>
      </c>
      <c r="AO266" s="6">
        <f>RANK(AX266,AX3:AX390)</f>
        <v>212</v>
      </c>
      <c r="AP266" s="6">
        <f>RANK(AY266,AY3:AY390)</f>
        <v>202</v>
      </c>
      <c r="AQ266" s="6">
        <f>RANK(AZ266,AZ3:AZ390)</f>
        <v>130</v>
      </c>
      <c r="AR266" s="10" t="s">
        <v>286</v>
      </c>
      <c r="AS266" s="2">
        <v>11394</v>
      </c>
      <c r="AT266" s="2">
        <v>3404200</v>
      </c>
      <c r="AU266" s="2">
        <v>2549088</v>
      </c>
      <c r="AV266" s="2">
        <v>1310944</v>
      </c>
      <c r="AW266" s="2">
        <v>2026445</v>
      </c>
      <c r="AX266" s="2">
        <v>3655</v>
      </c>
      <c r="AY266" s="2">
        <v>25538</v>
      </c>
      <c r="AZ266" s="2">
        <v>2190100</v>
      </c>
      <c r="BA266" s="2">
        <f>AS266-AT266</f>
        <v>-3392806</v>
      </c>
      <c r="BB266" s="3">
        <f>BA266/AT266</f>
        <v>-0.99665295811057</v>
      </c>
      <c r="BC266" s="2">
        <f>AT266-AU266</f>
        <v>855112</v>
      </c>
      <c r="BD266" s="3">
        <f>BC266/AU266</f>
        <v>0.33545801478803</v>
      </c>
      <c r="BE266" s="2"/>
      <c r="BF266" s="3"/>
      <c r="BG266" s="2">
        <f>AV266-AW266</f>
        <v>-715501</v>
      </c>
      <c r="BH266" s="3">
        <f>BG266/AW266</f>
        <v>-0.35308187490902</v>
      </c>
      <c r="BI266" s="2"/>
      <c r="BJ266" s="3"/>
      <c r="BK266" s="2">
        <f>AX266-AY266</f>
        <v>-21883</v>
      </c>
      <c r="BL266" s="3">
        <f>BK266/AY266</f>
        <v>-0.85687994361344</v>
      </c>
      <c r="BM266" s="2">
        <f>AY266-AZ266</f>
        <v>-2164562</v>
      </c>
      <c r="BN266" s="3">
        <f>BM266/AZ266</f>
        <v>-0.98833934523538</v>
      </c>
      <c r="BO266" s="2"/>
      <c r="BP266" s="3"/>
      <c r="BQ266" s="8">
        <f>(BS266-BR266)</f>
        <v>-18</v>
      </c>
      <c r="BR266" s="6">
        <f>RANK(CA266,CA3:CA390)</f>
        <v>248</v>
      </c>
      <c r="BS266" s="6">
        <f>RANK(CB266,CB3:CB390)</f>
        <v>230</v>
      </c>
      <c r="BT266" s="6">
        <f>RANK(CC266,CC3:CC390)</f>
        <v>251</v>
      </c>
      <c r="BU266" s="6">
        <f>RANK(CD266,CD3:CD390)</f>
        <v>212</v>
      </c>
      <c r="BV266" s="6">
        <f>RANK(CE266,CE3:CE390)</f>
        <v>250</v>
      </c>
      <c r="BW266" s="6">
        <f>RANK(CF266,CF3:CF390)</f>
        <v>273</v>
      </c>
      <c r="BX266" s="6">
        <f>RANK(CG266,CG3:CG390)</f>
        <v>217</v>
      </c>
      <c r="BY266" s="6">
        <f>RANK(CH266,CH3:CH390)</f>
        <v>197</v>
      </c>
      <c r="BZ266" s="10" t="s">
        <v>286</v>
      </c>
      <c r="CA266" s="2">
        <v>9542</v>
      </c>
      <c r="CB266" s="2">
        <v>51497</v>
      </c>
      <c r="CC266" s="2">
        <v>24096</v>
      </c>
      <c r="CD266" s="2">
        <v>125614</v>
      </c>
      <c r="CE266" s="2">
        <v>19153</v>
      </c>
      <c r="CF266" s="2">
        <v>0</v>
      </c>
      <c r="CG266" s="2">
        <v>67082</v>
      </c>
      <c r="CH266" s="2">
        <v>153834</v>
      </c>
      <c r="CI266" s="2">
        <f>CA266-CB266</f>
        <v>-41955</v>
      </c>
      <c r="CJ266" s="3">
        <f>CI266/CB266</f>
        <v>-0.81470765287298</v>
      </c>
      <c r="CK266" s="2">
        <f>CB266-CC266</f>
        <v>27401</v>
      </c>
      <c r="CL266" s="3">
        <f>CK266/CC266</f>
        <v>1.1371596945551</v>
      </c>
      <c r="CM266" s="2"/>
      <c r="CN266" s="3"/>
      <c r="CO266" s="2">
        <f>CD266-CE266</f>
        <v>106461</v>
      </c>
      <c r="CP266" s="3">
        <f>CO266/CE266</f>
        <v>5.5584503733097</v>
      </c>
      <c r="CQ266" s="2"/>
      <c r="CR266" s="3"/>
      <c r="CS266" s="2">
        <f>CF266-CG266</f>
        <v>-67082</v>
      </c>
      <c r="CT266" s="3">
        <f>CS266/CG266</f>
        <v>-1</v>
      </c>
      <c r="CU266" s="2">
        <f>CG266-CH266</f>
        <v>-86752</v>
      </c>
      <c r="CV266" s="3">
        <f>CU266/CH266</f>
        <v>-0.5639325506715</v>
      </c>
      <c r="CW266" s="2"/>
      <c r="CX266" s="3"/>
      <c r="CY266" s="3"/>
      <c r="CZ266" s="11" t="s">
        <v>286</v>
      </c>
      <c r="DA266" s="2">
        <f>AS266-CA266</f>
        <v>1852</v>
      </c>
      <c r="DB266" s="2">
        <f>AT266-CB266</f>
        <v>3352703</v>
      </c>
      <c r="DC266" s="2"/>
      <c r="DD266" s="2">
        <f>AV266-CD266</f>
        <v>1185330</v>
      </c>
      <c r="DE266" s="2"/>
      <c r="DF266" s="2">
        <f>AX266-CF266</f>
        <v>3655</v>
      </c>
      <c r="DG266" s="2">
        <f>AY266-CG266</f>
        <v>-41544</v>
      </c>
      <c r="DH266" s="2"/>
      <c r="DI266" s="2"/>
      <c r="DJ266" s="9" t="s">
        <v>286</v>
      </c>
      <c r="DK266" s="4">
        <f>AS266/K266</f>
        <v>0.54423003439052</v>
      </c>
      <c r="DL266" s="4">
        <f>AT266/L266</f>
        <v>0.98509794116787</v>
      </c>
      <c r="DM266" s="4"/>
      <c r="DN266" s="4">
        <f>AV266/N266</f>
        <v>0.91255904738966</v>
      </c>
      <c r="DO266" s="4"/>
      <c r="DP266" s="4">
        <f>AX266/P266</f>
        <v>1</v>
      </c>
      <c r="DQ266" s="4">
        <f>AY266/Q266</f>
        <v>0.27572878427985</v>
      </c>
      <c r="DR266" s="4"/>
      <c r="DS266" s="4"/>
    </row>
    <row r="267" spans="1:130">
      <c r="A267" s="6">
        <f>(C267-B267)</f>
        <v>1</v>
      </c>
      <c r="B267" s="6">
        <f>RANK(K267,K3:K390)</f>
        <v>265</v>
      </c>
      <c r="C267" s="6">
        <f>RANK(L267,L3:L390)</f>
        <v>266</v>
      </c>
      <c r="D267" s="6"/>
      <c r="E267" s="6">
        <f>RANK(N267,N3:N390)</f>
        <v>274</v>
      </c>
      <c r="F267" s="6"/>
      <c r="G267" s="6">
        <f>RANK(P267,P3:P390)</f>
        <v>286</v>
      </c>
      <c r="H267" s="6">
        <f>RANK(Q267,Q3:Q390)</f>
        <v>250</v>
      </c>
      <c r="I267" s="6"/>
      <c r="J267" s="10" t="s">
        <v>287</v>
      </c>
      <c r="K267" s="2">
        <v>20538</v>
      </c>
      <c r="L267" s="2">
        <v>38090</v>
      </c>
      <c r="M267" s="2"/>
      <c r="N267" s="2">
        <v>38148</v>
      </c>
      <c r="O267" s="2"/>
      <c r="P267" s="2">
        <v>15824</v>
      </c>
      <c r="Q267" s="2">
        <v>142955</v>
      </c>
      <c r="R267" s="2"/>
      <c r="S267" s="2">
        <f>K267-L267</f>
        <v>-17552</v>
      </c>
      <c r="T267" s="3">
        <f>S267/L267</f>
        <v>-0.46080336046206</v>
      </c>
      <c r="U267" s="2">
        <f>L267-M267</f>
        <v>38090</v>
      </c>
      <c r="V267" s="3" t="str">
        <f>U267/M267</f>
        <v>0</v>
      </c>
      <c r="W267" s="2">
        <f>M267-N267</f>
        <v>-38148</v>
      </c>
      <c r="X267" s="3">
        <f>W267/N267</f>
        <v>-1</v>
      </c>
      <c r="Y267" s="2">
        <f>N267-O267</f>
        <v>38148</v>
      </c>
      <c r="Z267" s="3" t="str">
        <f>Y267/O267</f>
        <v>0</v>
      </c>
      <c r="AA267" s="2">
        <f>O267-P267</f>
        <v>-15824</v>
      </c>
      <c r="AB267" s="3">
        <f>AA267/P267</f>
        <v>-1</v>
      </c>
      <c r="AC267" s="2">
        <f>P267-Q267</f>
        <v>-127131</v>
      </c>
      <c r="AD267" s="3">
        <f>AC267/Q267</f>
        <v>-0.88930782414046</v>
      </c>
      <c r="AE267" s="2">
        <f>Q267-R267</f>
        <v>142955</v>
      </c>
      <c r="AF267" s="3" t="str">
        <f>AE267/R267</f>
        <v>0</v>
      </c>
      <c r="AG267" s="2"/>
      <c r="AH267" s="3"/>
      <c r="AI267" s="7">
        <f>(AK267-AJ267)</f>
        <v>-3</v>
      </c>
      <c r="AJ267" s="6">
        <f>RANK(AS267,AS3:AS390)</f>
        <v>195</v>
      </c>
      <c r="AK267" s="6">
        <f>RANK(AT267,AT3:AT390)</f>
        <v>192</v>
      </c>
      <c r="AL267" s="6"/>
      <c r="AM267" s="6">
        <f>RANK(AV267,AV3:AV390)</f>
        <v>227</v>
      </c>
      <c r="AN267" s="6"/>
      <c r="AO267" s="6">
        <f>RANK(AX267,AX3:AX390)</f>
        <v>214</v>
      </c>
      <c r="AP267" s="6">
        <f>RANK(AY267,AY3:AY390)</f>
        <v>225</v>
      </c>
      <c r="AQ267" s="6"/>
      <c r="AR267" s="10" t="s">
        <v>287</v>
      </c>
      <c r="AS267" s="2">
        <v>0</v>
      </c>
      <c r="AT267" s="2">
        <v>0</v>
      </c>
      <c r="AU267" s="2"/>
      <c r="AV267" s="2">
        <v>0</v>
      </c>
      <c r="AW267" s="2"/>
      <c r="AX267" s="2">
        <v>0</v>
      </c>
      <c r="AY267" s="2">
        <v>0</v>
      </c>
      <c r="AZ267" s="2"/>
      <c r="BA267" s="2">
        <f>AS267-AT267</f>
        <v>0</v>
      </c>
      <c r="BB267" s="3" t="str">
        <f>BA267/AT267</f>
        <v>0</v>
      </c>
      <c r="BC267" s="2">
        <f>AT267-AU267</f>
        <v>0</v>
      </c>
      <c r="BD267" s="3" t="str">
        <f>BC267/AU267</f>
        <v>0</v>
      </c>
      <c r="BE267" s="2">
        <f>AU267-AV267</f>
        <v>0</v>
      </c>
      <c r="BF267" s="3" t="str">
        <f>BE267/AV267</f>
        <v>0</v>
      </c>
      <c r="BG267" s="2">
        <f>AV267-AW267</f>
        <v>0</v>
      </c>
      <c r="BH267" s="3" t="str">
        <f>BG267/AW267</f>
        <v>0</v>
      </c>
      <c r="BI267" s="2">
        <f>AW267-AX267</f>
        <v>0</v>
      </c>
      <c r="BJ267" s="3" t="str">
        <f>BI267/AX267</f>
        <v>0</v>
      </c>
      <c r="BK267" s="2">
        <f>AX267-AY267</f>
        <v>0</v>
      </c>
      <c r="BL267" s="3" t="str">
        <f>BK267/AY267</f>
        <v>0</v>
      </c>
      <c r="BM267" s="2">
        <f>AY267-AZ267</f>
        <v>0</v>
      </c>
      <c r="BN267" s="3" t="str">
        <f>BM267/AZ267</f>
        <v>0</v>
      </c>
      <c r="BO267" s="2"/>
      <c r="BP267" s="3"/>
      <c r="BQ267" s="8">
        <f>(BS267-BR267)</f>
        <v>4</v>
      </c>
      <c r="BR267" s="6">
        <f>RANK(CA267,CA3:CA390)</f>
        <v>233</v>
      </c>
      <c r="BS267" s="6">
        <f>RANK(CB267,CB3:CB390)</f>
        <v>237</v>
      </c>
      <c r="BT267" s="6"/>
      <c r="BU267" s="6">
        <f>RANK(CD267,CD3:CD390)</f>
        <v>235</v>
      </c>
      <c r="BV267" s="6"/>
      <c r="BW267" s="6">
        <f>RANK(CF267,CF3:CF390)</f>
        <v>250</v>
      </c>
      <c r="BX267" s="6">
        <f>RANK(CG267,CG3:CG390)</f>
        <v>201</v>
      </c>
      <c r="BY267" s="6"/>
      <c r="BZ267" s="10" t="s">
        <v>287</v>
      </c>
      <c r="CA267" s="2">
        <v>20538</v>
      </c>
      <c r="CB267" s="2">
        <v>38090</v>
      </c>
      <c r="CC267" s="2"/>
      <c r="CD267" s="2">
        <v>38148</v>
      </c>
      <c r="CE267" s="2"/>
      <c r="CF267" s="2">
        <v>15824</v>
      </c>
      <c r="CG267" s="2">
        <v>142955</v>
      </c>
      <c r="CH267" s="2"/>
      <c r="CI267" s="2">
        <f>CA267-CB267</f>
        <v>-17552</v>
      </c>
      <c r="CJ267" s="3">
        <f>CI267/CB267</f>
        <v>-0.46080336046206</v>
      </c>
      <c r="CK267" s="2">
        <f>CB267-CC267</f>
        <v>38090</v>
      </c>
      <c r="CL267" s="3" t="str">
        <f>CK267/CC267</f>
        <v>0</v>
      </c>
      <c r="CM267" s="2">
        <f>CC267-CD267</f>
        <v>-38148</v>
      </c>
      <c r="CN267" s="3">
        <f>CM267/CD267</f>
        <v>-1</v>
      </c>
      <c r="CO267" s="2">
        <f>CD267-CE267</f>
        <v>38148</v>
      </c>
      <c r="CP267" s="3" t="str">
        <f>CO267/CE267</f>
        <v>0</v>
      </c>
      <c r="CQ267" s="2">
        <f>CE267-CF267</f>
        <v>-15824</v>
      </c>
      <c r="CR267" s="3">
        <f>CQ267/CF267</f>
        <v>-1</v>
      </c>
      <c r="CS267" s="2">
        <f>CF267-CG267</f>
        <v>-127131</v>
      </c>
      <c r="CT267" s="3">
        <f>CS267/CG267</f>
        <v>-0.88930782414046</v>
      </c>
      <c r="CU267" s="2">
        <f>CG267-CH267</f>
        <v>142955</v>
      </c>
      <c r="CV267" s="3" t="str">
        <f>CU267/CH267</f>
        <v>0</v>
      </c>
      <c r="CW267" s="2"/>
      <c r="CX267" s="3"/>
      <c r="CY267" s="3"/>
      <c r="CZ267" s="11" t="s">
        <v>287</v>
      </c>
      <c r="DA267" s="2">
        <f>AS267-CA267</f>
        <v>-20538</v>
      </c>
      <c r="DB267" s="2">
        <f>AT267-CB267</f>
        <v>-38090</v>
      </c>
      <c r="DC267" s="2">
        <f>AU267-CC267</f>
        <v>0</v>
      </c>
      <c r="DD267" s="2">
        <f>AV267-CD267</f>
        <v>-38148</v>
      </c>
      <c r="DE267" s="2">
        <f>AW267-CE267</f>
        <v>0</v>
      </c>
      <c r="DF267" s="2">
        <f>AX267-CF267</f>
        <v>-15824</v>
      </c>
      <c r="DG267" s="2">
        <f>AY267-CG267</f>
        <v>-142955</v>
      </c>
      <c r="DH267" s="2">
        <f>AZ267-CH267</f>
        <v>0</v>
      </c>
      <c r="DI267" s="2"/>
      <c r="DJ267" s="9" t="s">
        <v>287</v>
      </c>
      <c r="DK267" s="4">
        <f>AS267/K267</f>
        <v>0</v>
      </c>
      <c r="DL267" s="4">
        <f>AT267/L267</f>
        <v>0</v>
      </c>
      <c r="DM267" s="4" t="str">
        <f>AU267/M267</f>
        <v>0</v>
      </c>
      <c r="DN267" s="4">
        <f>AV267/N267</f>
        <v>0</v>
      </c>
      <c r="DO267" s="4" t="str">
        <f>AW267/O267</f>
        <v>0</v>
      </c>
      <c r="DP267" s="4">
        <f>AX267/P267</f>
        <v>0</v>
      </c>
      <c r="DQ267" s="4">
        <f>AY267/Q267</f>
        <v>0</v>
      </c>
      <c r="DR267" s="4" t="str">
        <f>AZ267/R267</f>
        <v>0</v>
      </c>
      <c r="DS267" s="4"/>
    </row>
    <row r="268" spans="1:130">
      <c r="A268" s="6">
        <f>(C268-B268)</f>
        <v>-3</v>
      </c>
      <c r="B268" s="6">
        <f>RANK(K268,K3:K390)</f>
        <v>266</v>
      </c>
      <c r="C268" s="6">
        <f>RANK(L268,L3:L390)</f>
        <v>263</v>
      </c>
      <c r="D268" s="6">
        <f>RANK(M268,M3:M390)</f>
        <v>288</v>
      </c>
      <c r="E268" s="6">
        <f>RANK(N268,N3:N390)</f>
        <v>302</v>
      </c>
      <c r="F268" s="6">
        <f>RANK(O268,O3:O390)</f>
        <v>299</v>
      </c>
      <c r="G268" s="6">
        <f>RANK(P268,P3:P390)</f>
        <v>267</v>
      </c>
      <c r="H268" s="6">
        <f>RANK(Q268,Q3:Q390)</f>
        <v>298</v>
      </c>
      <c r="I268" s="6">
        <f>RANK(R268,R3:R390)</f>
        <v>300</v>
      </c>
      <c r="J268" s="10" t="s">
        <v>288</v>
      </c>
      <c r="K268" s="2">
        <v>17659</v>
      </c>
      <c r="L268" s="2">
        <v>43276</v>
      </c>
      <c r="M268" s="2">
        <v>20878</v>
      </c>
      <c r="N268" s="2">
        <v>3115</v>
      </c>
      <c r="O268" s="2">
        <v>14024</v>
      </c>
      <c r="P268" s="2">
        <v>48456</v>
      </c>
      <c r="Q268" s="2">
        <v>9102</v>
      </c>
      <c r="R268" s="2">
        <v>2178</v>
      </c>
      <c r="S268" s="2">
        <f>K268-L268</f>
        <v>-25617</v>
      </c>
      <c r="T268" s="3">
        <f>S268/L268</f>
        <v>-0.5919447268694</v>
      </c>
      <c r="U268" s="2"/>
      <c r="V268" s="3"/>
      <c r="W268" s="2">
        <f>M268-N268</f>
        <v>17763</v>
      </c>
      <c r="X268" s="3">
        <f>W268/N268</f>
        <v>5.7024077046549</v>
      </c>
      <c r="Y268" s="2">
        <f>N268-O268</f>
        <v>-10909</v>
      </c>
      <c r="Z268" s="3">
        <f>Y268/O268</f>
        <v>-0.77788077581289</v>
      </c>
      <c r="AA268" s="2">
        <f>O268-P268</f>
        <v>-34432</v>
      </c>
      <c r="AB268" s="3">
        <f>AA268/P268</f>
        <v>-0.71058279676407</v>
      </c>
      <c r="AC268" s="2">
        <f>P268-Q268</f>
        <v>39354</v>
      </c>
      <c r="AD268" s="3">
        <f>AC268/Q268</f>
        <v>4.3236651285432</v>
      </c>
      <c r="AE268" s="2">
        <f>Q268-R268</f>
        <v>6924</v>
      </c>
      <c r="AF268" s="3">
        <f>AE268/R268</f>
        <v>3.1790633608815</v>
      </c>
      <c r="AG268" s="2"/>
      <c r="AH268" s="3"/>
      <c r="AI268" s="7">
        <f>(AK268-AJ268)</f>
        <v>-3</v>
      </c>
      <c r="AJ268" s="6">
        <f>RANK(AS268,AS3:AS390)</f>
        <v>195</v>
      </c>
      <c r="AK268" s="6">
        <f>RANK(AT268,AT3:AT390)</f>
        <v>192</v>
      </c>
      <c r="AL268" s="6">
        <f>RANK(AU268,AU3:AU390)</f>
        <v>220</v>
      </c>
      <c r="AM268" s="6">
        <f>RANK(AV268,AV3:AV390)</f>
        <v>227</v>
      </c>
      <c r="AN268" s="6">
        <f>RANK(AW268,AW3:AW390)</f>
        <v>223</v>
      </c>
      <c r="AO268" s="6">
        <f>RANK(AX268,AX3:AX390)</f>
        <v>214</v>
      </c>
      <c r="AP268" s="6">
        <f>RANK(AY268,AY3:AY390)</f>
        <v>225</v>
      </c>
      <c r="AQ268" s="6">
        <f>RANK(AZ268,AZ3:AZ390)</f>
        <v>215</v>
      </c>
      <c r="AR268" s="10" t="s">
        <v>288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f>AS268-AT268</f>
        <v>0</v>
      </c>
      <c r="BB268" s="3" t="str">
        <f>BA268/AT268</f>
        <v>0</v>
      </c>
      <c r="BC268" s="2"/>
      <c r="BD268" s="3"/>
      <c r="BE268" s="2">
        <f>AU268-AV268</f>
        <v>0</v>
      </c>
      <c r="BF268" s="3" t="str">
        <f>BE268/AV268</f>
        <v>0</v>
      </c>
      <c r="BG268" s="2">
        <f>AV268-AW268</f>
        <v>0</v>
      </c>
      <c r="BH268" s="3" t="str">
        <f>BG268/AW268</f>
        <v>0</v>
      </c>
      <c r="BI268" s="2">
        <f>AW268-AX268</f>
        <v>0</v>
      </c>
      <c r="BJ268" s="3" t="str">
        <f>BI268/AX268</f>
        <v>0</v>
      </c>
      <c r="BK268" s="2">
        <f>AX268-AY268</f>
        <v>0</v>
      </c>
      <c r="BL268" s="3" t="str">
        <f>BK268/AY268</f>
        <v>0</v>
      </c>
      <c r="BM268" s="2">
        <f>AY268-AZ268</f>
        <v>0</v>
      </c>
      <c r="BN268" s="3" t="str">
        <f>BM268/AZ268</f>
        <v>0</v>
      </c>
      <c r="BO268" s="2"/>
      <c r="BP268" s="3"/>
      <c r="BQ268" s="8">
        <f>(BS268-BR268)</f>
        <v>-3</v>
      </c>
      <c r="BR268" s="6">
        <f>RANK(CA268,CA3:CA390)</f>
        <v>236</v>
      </c>
      <c r="BS268" s="6">
        <f>RANK(CB268,CB3:CB390)</f>
        <v>233</v>
      </c>
      <c r="BT268" s="6">
        <f>RANK(CC268,CC3:CC390)</f>
        <v>253</v>
      </c>
      <c r="BU268" s="6">
        <f>RANK(CD268,CD3:CD390)</f>
        <v>269</v>
      </c>
      <c r="BV268" s="6">
        <f>RANK(CE268,CE3:CE390)</f>
        <v>257</v>
      </c>
      <c r="BW268" s="6">
        <f>RANK(CF268,CF3:CF390)</f>
        <v>226</v>
      </c>
      <c r="BX268" s="6">
        <f>RANK(CG268,CG3:CG390)</f>
        <v>258</v>
      </c>
      <c r="BY268" s="6">
        <f>RANK(CH268,CH3:CH390)</f>
        <v>267</v>
      </c>
      <c r="BZ268" s="10" t="s">
        <v>288</v>
      </c>
      <c r="CA268" s="2">
        <v>17659</v>
      </c>
      <c r="CB268" s="2">
        <v>43276</v>
      </c>
      <c r="CC268" s="2">
        <v>20878</v>
      </c>
      <c r="CD268" s="2">
        <v>3115</v>
      </c>
      <c r="CE268" s="2">
        <v>14024</v>
      </c>
      <c r="CF268" s="2">
        <v>48456</v>
      </c>
      <c r="CG268" s="2">
        <v>9102</v>
      </c>
      <c r="CH268" s="2">
        <v>2178</v>
      </c>
      <c r="CI268" s="2">
        <f>CA268-CB268</f>
        <v>-25617</v>
      </c>
      <c r="CJ268" s="3">
        <f>CI268/CB268</f>
        <v>-0.5919447268694</v>
      </c>
      <c r="CK268" s="2"/>
      <c r="CL268" s="3"/>
      <c r="CM268" s="2">
        <f>CC268-CD268</f>
        <v>17763</v>
      </c>
      <c r="CN268" s="3">
        <f>CM268/CD268</f>
        <v>5.7024077046549</v>
      </c>
      <c r="CO268" s="2">
        <f>CD268-CE268</f>
        <v>-10909</v>
      </c>
      <c r="CP268" s="3">
        <f>CO268/CE268</f>
        <v>-0.77788077581289</v>
      </c>
      <c r="CQ268" s="2">
        <f>CE268-CF268</f>
        <v>-34432</v>
      </c>
      <c r="CR268" s="3">
        <f>CQ268/CF268</f>
        <v>-0.71058279676407</v>
      </c>
      <c r="CS268" s="2">
        <f>CF268-CG268</f>
        <v>39354</v>
      </c>
      <c r="CT268" s="3">
        <f>CS268/CG268</f>
        <v>4.3236651285432</v>
      </c>
      <c r="CU268" s="2">
        <f>CG268-CH268</f>
        <v>6924</v>
      </c>
      <c r="CV268" s="3">
        <f>CU268/CH268</f>
        <v>3.1790633608815</v>
      </c>
      <c r="CW268" s="2"/>
      <c r="CX268" s="3"/>
      <c r="CY268" s="3"/>
      <c r="CZ268" s="11" t="s">
        <v>288</v>
      </c>
      <c r="DA268" s="2">
        <f>AS268-CA268</f>
        <v>-17659</v>
      </c>
      <c r="DB268" s="2"/>
      <c r="DC268" s="2">
        <f>AU268-CC268</f>
        <v>-20878</v>
      </c>
      <c r="DD268" s="2">
        <f>AV268-CD268</f>
        <v>-3115</v>
      </c>
      <c r="DE268" s="2">
        <f>AW268-CE268</f>
        <v>-14024</v>
      </c>
      <c r="DF268" s="2">
        <f>AX268-CF268</f>
        <v>-48456</v>
      </c>
      <c r="DG268" s="2">
        <f>AY268-CG268</f>
        <v>-9102</v>
      </c>
      <c r="DH268" s="2">
        <f>AZ268-CH268</f>
        <v>-2178</v>
      </c>
      <c r="DI268" s="2"/>
      <c r="DJ268" s="9" t="s">
        <v>288</v>
      </c>
      <c r="DK268" s="4">
        <f>AS268/K268</f>
        <v>0</v>
      </c>
      <c r="DL268" s="4"/>
      <c r="DM268" s="4">
        <f>AU268/M268</f>
        <v>0</v>
      </c>
      <c r="DN268" s="4">
        <f>AV268/N268</f>
        <v>0</v>
      </c>
      <c r="DO268" s="4">
        <f>AW268/O268</f>
        <v>0</v>
      </c>
      <c r="DP268" s="4">
        <f>AX268/P268</f>
        <v>0</v>
      </c>
      <c r="DQ268" s="4">
        <f>AY268/Q268</f>
        <v>0</v>
      </c>
      <c r="DR268" s="4">
        <f>AZ268/R268</f>
        <v>0</v>
      </c>
      <c r="DS268" s="4"/>
    </row>
    <row r="269" spans="1:130">
      <c r="A269" s="6">
        <f>(C269-B269)</f>
        <v>-267</v>
      </c>
      <c r="B269" s="6">
        <f>RANK(K269,K3:K390)</f>
        <v>267</v>
      </c>
      <c r="C269" s="6"/>
      <c r="D269" s="6">
        <f>RANK(M269,M3:M390)</f>
        <v>236</v>
      </c>
      <c r="E269" s="6">
        <f>RANK(N269,N3:N390)</f>
        <v>272</v>
      </c>
      <c r="F269" s="6">
        <f>RANK(O269,O3:O390)</f>
        <v>311</v>
      </c>
      <c r="G269" s="6">
        <f>RANK(P269,P3:P390)</f>
        <v>271</v>
      </c>
      <c r="H269" s="6">
        <f>RANK(Q269,Q3:Q390)</f>
        <v>289</v>
      </c>
      <c r="I269" s="6">
        <f>RANK(R269,R3:R390)</f>
        <v>261</v>
      </c>
      <c r="J269" s="10" t="s">
        <v>289</v>
      </c>
      <c r="K269" s="2">
        <v>16971</v>
      </c>
      <c r="L269" s="2"/>
      <c r="M269" s="2">
        <v>238898</v>
      </c>
      <c r="N269" s="2">
        <v>39144</v>
      </c>
      <c r="O269" s="2">
        <v>4600</v>
      </c>
      <c r="P269" s="2">
        <v>41014</v>
      </c>
      <c r="Q269" s="2">
        <v>20802</v>
      </c>
      <c r="R269" s="2">
        <v>39145</v>
      </c>
      <c r="S269" s="2">
        <f>K269-L269</f>
        <v>16971</v>
      </c>
      <c r="T269" s="3" t="str">
        <f>S269/L269</f>
        <v>0</v>
      </c>
      <c r="U269" s="2">
        <f>L269-M269</f>
        <v>-238898</v>
      </c>
      <c r="V269" s="3">
        <f>U269/M269</f>
        <v>-1</v>
      </c>
      <c r="W269" s="2">
        <f>M269-N269</f>
        <v>199754</v>
      </c>
      <c r="X269" s="3">
        <f>W269/N269</f>
        <v>5.1030553852442</v>
      </c>
      <c r="Y269" s="2">
        <f>N269-O269</f>
        <v>34544</v>
      </c>
      <c r="Z269" s="3">
        <f>Y269/O269</f>
        <v>7.5095652173913</v>
      </c>
      <c r="AA269" s="2">
        <f>O269-P269</f>
        <v>-36414</v>
      </c>
      <c r="AB269" s="3">
        <f>AA269/P269</f>
        <v>-0.88784317550105</v>
      </c>
      <c r="AC269" s="2"/>
      <c r="AD269" s="3"/>
      <c r="AE269" s="2">
        <f>Q269-R269</f>
        <v>-18343</v>
      </c>
      <c r="AF269" s="3">
        <f>AE269/R269</f>
        <v>-0.46859113552178</v>
      </c>
      <c r="AG269" s="2"/>
      <c r="AH269" s="3"/>
      <c r="AI269" s="7">
        <f>(AK269-AJ269)</f>
        <v>-195</v>
      </c>
      <c r="AJ269" s="6">
        <f>RANK(AS269,AS3:AS390)</f>
        <v>195</v>
      </c>
      <c r="AK269" s="6"/>
      <c r="AL269" s="6">
        <f>RANK(AU269,AU3:AU390)</f>
        <v>220</v>
      </c>
      <c r="AM269" s="6">
        <f>RANK(AV269,AV3:AV390)</f>
        <v>227</v>
      </c>
      <c r="AN269" s="6">
        <f>RANK(AW269,AW3:AW390)</f>
        <v>223</v>
      </c>
      <c r="AO269" s="6">
        <f>RANK(AX269,AX3:AX390)</f>
        <v>214</v>
      </c>
      <c r="AP269" s="6">
        <f>RANK(AY269,AY3:AY390)</f>
        <v>225</v>
      </c>
      <c r="AQ269" s="6">
        <f>RANK(AZ269,AZ3:AZ390)</f>
        <v>215</v>
      </c>
      <c r="AR269" s="10" t="s">
        <v>289</v>
      </c>
      <c r="AS269" s="2">
        <v>0</v>
      </c>
      <c r="AT269" s="2"/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f>AS269-AT269</f>
        <v>0</v>
      </c>
      <c r="BB269" s="3" t="str">
        <f>BA269/AT269</f>
        <v>0</v>
      </c>
      <c r="BC269" s="2">
        <f>AT269-AU269</f>
        <v>0</v>
      </c>
      <c r="BD269" s="3" t="str">
        <f>BC269/AU269</f>
        <v>0</v>
      </c>
      <c r="BE269" s="2">
        <f>AU269-AV269</f>
        <v>0</v>
      </c>
      <c r="BF269" s="3" t="str">
        <f>BE269/AV269</f>
        <v>0</v>
      </c>
      <c r="BG269" s="2">
        <f>AV269-AW269</f>
        <v>0</v>
      </c>
      <c r="BH269" s="3" t="str">
        <f>BG269/AW269</f>
        <v>0</v>
      </c>
      <c r="BI269" s="2">
        <f>AW269-AX269</f>
        <v>0</v>
      </c>
      <c r="BJ269" s="3" t="str">
        <f>BI269/AX269</f>
        <v>0</v>
      </c>
      <c r="BK269" s="2"/>
      <c r="BL269" s="3"/>
      <c r="BM269" s="2">
        <f>AY269-AZ269</f>
        <v>0</v>
      </c>
      <c r="BN269" s="3" t="str">
        <f>BM269/AZ269</f>
        <v>0</v>
      </c>
      <c r="BO269" s="2"/>
      <c r="BP269" s="3"/>
      <c r="BQ269" s="8">
        <f>(BS269-BR269)</f>
        <v>-237</v>
      </c>
      <c r="BR269" s="6">
        <f>RANK(CA269,CA3:CA390)</f>
        <v>237</v>
      </c>
      <c r="BS269" s="6"/>
      <c r="BT269" s="6">
        <f>RANK(CC269,CC3:CC390)</f>
        <v>197</v>
      </c>
      <c r="BU269" s="6">
        <f>RANK(CD269,CD3:CD390)</f>
        <v>232</v>
      </c>
      <c r="BV269" s="6">
        <f>RANK(CE269,CE3:CE390)</f>
        <v>274</v>
      </c>
      <c r="BW269" s="6">
        <f>RANK(CF269,CF3:CF390)</f>
        <v>231</v>
      </c>
      <c r="BX269" s="6">
        <f>RANK(CG269,CG3:CG390)</f>
        <v>244</v>
      </c>
      <c r="BY269" s="6">
        <f>RANK(CH269,CH3:CH390)</f>
        <v>220</v>
      </c>
      <c r="BZ269" s="10" t="s">
        <v>289</v>
      </c>
      <c r="CA269" s="2">
        <v>16971</v>
      </c>
      <c r="CB269" s="2"/>
      <c r="CC269" s="2">
        <v>238898</v>
      </c>
      <c r="CD269" s="2">
        <v>39144</v>
      </c>
      <c r="CE269" s="2">
        <v>4600</v>
      </c>
      <c r="CF269" s="2">
        <v>41014</v>
      </c>
      <c r="CG269" s="2">
        <v>20802</v>
      </c>
      <c r="CH269" s="2">
        <v>39145</v>
      </c>
      <c r="CI269" s="2">
        <f>CA269-CB269</f>
        <v>16971</v>
      </c>
      <c r="CJ269" s="3" t="str">
        <f>CI269/CB269</f>
        <v>0</v>
      </c>
      <c r="CK269" s="2">
        <f>CB269-CC269</f>
        <v>-238898</v>
      </c>
      <c r="CL269" s="3">
        <f>CK269/CC269</f>
        <v>-1</v>
      </c>
      <c r="CM269" s="2">
        <f>CC269-CD269</f>
        <v>199754</v>
      </c>
      <c r="CN269" s="3">
        <f>CM269/CD269</f>
        <v>5.1030553852442</v>
      </c>
      <c r="CO269" s="2">
        <f>CD269-CE269</f>
        <v>34544</v>
      </c>
      <c r="CP269" s="3">
        <f>CO269/CE269</f>
        <v>7.5095652173913</v>
      </c>
      <c r="CQ269" s="2">
        <f>CE269-CF269</f>
        <v>-36414</v>
      </c>
      <c r="CR269" s="3">
        <f>CQ269/CF269</f>
        <v>-0.88784317550105</v>
      </c>
      <c r="CS269" s="2"/>
      <c r="CT269" s="3"/>
      <c r="CU269" s="2">
        <f>CG269-CH269</f>
        <v>-18343</v>
      </c>
      <c r="CV269" s="3">
        <f>CU269/CH269</f>
        <v>-0.46859113552178</v>
      </c>
      <c r="CW269" s="2"/>
      <c r="CX269" s="3"/>
      <c r="CY269" s="3"/>
      <c r="CZ269" s="11" t="s">
        <v>289</v>
      </c>
      <c r="DA269" s="2">
        <f>AS269-CA269</f>
        <v>-16971</v>
      </c>
      <c r="DB269" s="2">
        <f>AT269-CB269</f>
        <v>0</v>
      </c>
      <c r="DC269" s="2">
        <f>AU269-CC269</f>
        <v>-238898</v>
      </c>
      <c r="DD269" s="2">
        <f>AV269-CD269</f>
        <v>-39144</v>
      </c>
      <c r="DE269" s="2">
        <f>AW269-CE269</f>
        <v>-4600</v>
      </c>
      <c r="DF269" s="2"/>
      <c r="DG269" s="2">
        <f>AY269-CG269</f>
        <v>-20802</v>
      </c>
      <c r="DH269" s="2"/>
      <c r="DI269" s="2"/>
      <c r="DJ269" s="9" t="s">
        <v>289</v>
      </c>
      <c r="DK269" s="4">
        <f>AS269/K269</f>
        <v>0</v>
      </c>
      <c r="DL269" s="4" t="str">
        <f>AT269/L269</f>
        <v>0</v>
      </c>
      <c r="DM269" s="4">
        <f>AU269/M269</f>
        <v>0</v>
      </c>
      <c r="DN269" s="4">
        <f>AV269/N269</f>
        <v>0</v>
      </c>
      <c r="DO269" s="4">
        <f>AW269/O269</f>
        <v>0</v>
      </c>
      <c r="DP269" s="4"/>
      <c r="DQ269" s="4">
        <f>AY269/Q269</f>
        <v>0</v>
      </c>
      <c r="DR269" s="4"/>
      <c r="DS269" s="4"/>
    </row>
    <row r="270" spans="1:130">
      <c r="A270" s="6">
        <f>(C270-B270)</f>
        <v>-4</v>
      </c>
      <c r="B270" s="6">
        <f>RANK(K270,K3:K390)</f>
        <v>268</v>
      </c>
      <c r="C270" s="6">
        <f>RANK(L270,L3:L390)</f>
        <v>264</v>
      </c>
      <c r="D270" s="6">
        <f>RANK(M270,M3:M390)</f>
        <v>257</v>
      </c>
      <c r="E270" s="6">
        <f>RANK(N270,N3:N390)</f>
        <v>257</v>
      </c>
      <c r="F270" s="6">
        <f>RANK(O270,O3:O390)</f>
        <v>256</v>
      </c>
      <c r="G270" s="6"/>
      <c r="H270" s="6">
        <f>RANK(Q270,Q3:Q390)</f>
        <v>303</v>
      </c>
      <c r="I270" s="6"/>
      <c r="J270" s="10" t="s">
        <v>290</v>
      </c>
      <c r="K270" s="2">
        <v>15750</v>
      </c>
      <c r="L270" s="2">
        <v>40761</v>
      </c>
      <c r="M270" s="2">
        <v>86909</v>
      </c>
      <c r="N270" s="2">
        <v>109309</v>
      </c>
      <c r="O270" s="2">
        <v>132840</v>
      </c>
      <c r="P270" s="2"/>
      <c r="Q270" s="2">
        <v>6330</v>
      </c>
      <c r="R270" s="2"/>
      <c r="S270" s="2">
        <f>K270-L270</f>
        <v>-25011</v>
      </c>
      <c r="T270" s="3">
        <f>S270/L270</f>
        <v>-0.61360123647604</v>
      </c>
      <c r="U270" s="2">
        <f>L270-M270</f>
        <v>-46148</v>
      </c>
      <c r="V270" s="3">
        <f>U270/M270</f>
        <v>-0.53099218723032</v>
      </c>
      <c r="W270" s="2">
        <f>M270-N270</f>
        <v>-22400</v>
      </c>
      <c r="X270" s="3">
        <f>W270/N270</f>
        <v>-0.20492365678947</v>
      </c>
      <c r="Y270" s="2">
        <f>N270-O270</f>
        <v>-23531</v>
      </c>
      <c r="Z270" s="3">
        <f>Y270/O270</f>
        <v>-0.17713791026799</v>
      </c>
      <c r="AA270" s="2"/>
      <c r="AB270" s="3"/>
      <c r="AC270" s="2">
        <f>P270-Q270</f>
        <v>-6330</v>
      </c>
      <c r="AD270" s="3">
        <f>AC270/Q270</f>
        <v>-1</v>
      </c>
      <c r="AE270" s="2"/>
      <c r="AF270" s="3"/>
      <c r="AG270" s="2"/>
      <c r="AH270" s="3"/>
      <c r="AI270" s="7">
        <f>(AK270-AJ270)</f>
        <v>-5</v>
      </c>
      <c r="AJ270" s="6">
        <f>RANK(AS270,AS3:AS390)</f>
        <v>184</v>
      </c>
      <c r="AK270" s="6">
        <f>RANK(AT270,AT3:AT390)</f>
        <v>179</v>
      </c>
      <c r="AL270" s="6">
        <f>RANK(AU270,AU3:AU390)</f>
        <v>205</v>
      </c>
      <c r="AM270" s="6">
        <f>RANK(AV270,AV3:AV390)</f>
        <v>223</v>
      </c>
      <c r="AN270" s="6">
        <f>RANK(AW270,AW3:AW390)</f>
        <v>202</v>
      </c>
      <c r="AO270" s="6"/>
      <c r="AP270" s="6">
        <f>RANK(AY270,AY3:AY390)</f>
        <v>225</v>
      </c>
      <c r="AQ270" s="6"/>
      <c r="AR270" s="10" t="s">
        <v>290</v>
      </c>
      <c r="AS270" s="2">
        <v>15750</v>
      </c>
      <c r="AT270" s="2">
        <v>18310</v>
      </c>
      <c r="AU270" s="2">
        <v>20159</v>
      </c>
      <c r="AV270" s="2">
        <v>4009</v>
      </c>
      <c r="AW270" s="2">
        <v>25000</v>
      </c>
      <c r="AX270" s="2"/>
      <c r="AY270" s="2">
        <v>0</v>
      </c>
      <c r="AZ270" s="2"/>
      <c r="BA270" s="2">
        <f>AS270-AT270</f>
        <v>-2560</v>
      </c>
      <c r="BB270" s="3">
        <f>BA270/AT270</f>
        <v>-0.1398143091207</v>
      </c>
      <c r="BC270" s="2">
        <f>AT270-AU270</f>
        <v>-1849</v>
      </c>
      <c r="BD270" s="3">
        <f>BC270/AU270</f>
        <v>-0.091720819485094</v>
      </c>
      <c r="BE270" s="2">
        <f>AU270-AV270</f>
        <v>16150</v>
      </c>
      <c r="BF270" s="3">
        <f>BE270/AV270</f>
        <v>4.0284360189573</v>
      </c>
      <c r="BG270" s="2">
        <f>AV270-AW270</f>
        <v>-20991</v>
      </c>
      <c r="BH270" s="3">
        <f>BG270/AW270</f>
        <v>-0.83964</v>
      </c>
      <c r="BI270" s="2"/>
      <c r="BJ270" s="3"/>
      <c r="BK270" s="2">
        <f>AX270-AY270</f>
        <v>0</v>
      </c>
      <c r="BL270" s="3" t="str">
        <f>BK270/AY270</f>
        <v>0</v>
      </c>
      <c r="BM270" s="2"/>
      <c r="BN270" s="3"/>
      <c r="BO270" s="2"/>
      <c r="BP270" s="3"/>
      <c r="BQ270" s="8">
        <f>(BS270-BR270)</f>
        <v>-23</v>
      </c>
      <c r="BR270" s="6">
        <f>RANK(CA270,CA3:CA390)</f>
        <v>268</v>
      </c>
      <c r="BS270" s="6">
        <f>RANK(CB270,CB3:CB390)</f>
        <v>245</v>
      </c>
      <c r="BT270" s="6">
        <f>RANK(CC270,CC3:CC390)</f>
        <v>222</v>
      </c>
      <c r="BU270" s="6">
        <f>RANK(CD270,CD3:CD390)</f>
        <v>218</v>
      </c>
      <c r="BV270" s="6">
        <f>RANK(CE270,CE3:CE390)</f>
        <v>214</v>
      </c>
      <c r="BW270" s="6"/>
      <c r="BX270" s="6">
        <f>RANK(CG270,CG3:CG390)</f>
        <v>262</v>
      </c>
      <c r="BY270" s="6"/>
      <c r="BZ270" s="10" t="s">
        <v>290</v>
      </c>
      <c r="CA270" s="2">
        <v>0</v>
      </c>
      <c r="CB270" s="2">
        <v>22451</v>
      </c>
      <c r="CC270" s="2">
        <v>66750</v>
      </c>
      <c r="CD270" s="2">
        <v>105300</v>
      </c>
      <c r="CE270" s="2">
        <v>107840</v>
      </c>
      <c r="CF270" s="2"/>
      <c r="CG270" s="2">
        <v>6330</v>
      </c>
      <c r="CH270" s="2"/>
      <c r="CI270" s="2">
        <f>CA270-CB270</f>
        <v>-22451</v>
      </c>
      <c r="CJ270" s="3">
        <f>CI270/CB270</f>
        <v>-1</v>
      </c>
      <c r="CK270" s="2">
        <f>CB270-CC270</f>
        <v>-44299</v>
      </c>
      <c r="CL270" s="3">
        <f>CK270/CC270</f>
        <v>-0.66365543071161</v>
      </c>
      <c r="CM270" s="2">
        <f>CC270-CD270</f>
        <v>-38550</v>
      </c>
      <c r="CN270" s="3">
        <f>CM270/CD270</f>
        <v>-0.36609686609687</v>
      </c>
      <c r="CO270" s="2">
        <f>CD270-CE270</f>
        <v>-2540</v>
      </c>
      <c r="CP270" s="3">
        <f>CO270/CE270</f>
        <v>-0.023553412462908</v>
      </c>
      <c r="CQ270" s="2"/>
      <c r="CR270" s="3"/>
      <c r="CS270" s="2">
        <f>CF270-CG270</f>
        <v>-6330</v>
      </c>
      <c r="CT270" s="3">
        <f>CS270/CG270</f>
        <v>-1</v>
      </c>
      <c r="CU270" s="2"/>
      <c r="CV270" s="3"/>
      <c r="CW270" s="2"/>
      <c r="CX270" s="3"/>
      <c r="CY270" s="3"/>
      <c r="CZ270" s="11" t="s">
        <v>290</v>
      </c>
      <c r="DA270" s="2">
        <f>AS270-CA270</f>
        <v>15750</v>
      </c>
      <c r="DB270" s="2">
        <f>AT270-CB270</f>
        <v>-4141</v>
      </c>
      <c r="DC270" s="2">
        <f>AU270-CC270</f>
        <v>-46591</v>
      </c>
      <c r="DD270" s="2">
        <f>AV270-CD270</f>
        <v>-101291</v>
      </c>
      <c r="DE270" s="2"/>
      <c r="DF270" s="2">
        <f>AX270-CF270</f>
        <v>0</v>
      </c>
      <c r="DG270" s="2"/>
      <c r="DH270" s="2"/>
      <c r="DI270" s="2"/>
      <c r="DJ270" s="9" t="s">
        <v>290</v>
      </c>
      <c r="DK270" s="4">
        <f>AS270/K270</f>
        <v>1</v>
      </c>
      <c r="DL270" s="4">
        <f>AT270/L270</f>
        <v>0.44920389588087</v>
      </c>
      <c r="DM270" s="4">
        <f>AU270/M270</f>
        <v>0.23195526355153</v>
      </c>
      <c r="DN270" s="4">
        <f>AV270/N270</f>
        <v>0.036675845538794</v>
      </c>
      <c r="DO270" s="4"/>
      <c r="DP270" s="4" t="str">
        <f>AX270/P270</f>
        <v>0</v>
      </c>
      <c r="DQ270" s="4"/>
      <c r="DR270" s="4"/>
      <c r="DS270" s="4"/>
    </row>
    <row r="271" spans="1:130">
      <c r="A271" s="6">
        <f>(C271-B271)</f>
        <v>1</v>
      </c>
      <c r="B271" s="6">
        <f>RANK(K271,K3:K390)</f>
        <v>269</v>
      </c>
      <c r="C271" s="6">
        <f>RANK(L271,L3:L390)</f>
        <v>270</v>
      </c>
      <c r="D271" s="6">
        <f>RANK(M271,M3:M390)</f>
        <v>238</v>
      </c>
      <c r="E271" s="6">
        <f>RANK(N271,N3:N390)</f>
        <v>297</v>
      </c>
      <c r="F271" s="6"/>
      <c r="G271" s="6">
        <f>RANK(P271,P3:P390)</f>
        <v>291</v>
      </c>
      <c r="H271" s="6"/>
      <c r="I271" s="6"/>
      <c r="J271" s="10" t="s">
        <v>291</v>
      </c>
      <c r="K271" s="2">
        <v>14328</v>
      </c>
      <c r="L271" s="2">
        <v>29402</v>
      </c>
      <c r="M271" s="2">
        <v>226621</v>
      </c>
      <c r="N271" s="2">
        <v>11970</v>
      </c>
      <c r="O271" s="2"/>
      <c r="P271" s="2">
        <v>10083</v>
      </c>
      <c r="Q271" s="2"/>
      <c r="R271" s="2"/>
      <c r="S271" s="2">
        <f>K271-L271</f>
        <v>-15074</v>
      </c>
      <c r="T271" s="3">
        <f>S271/L271</f>
        <v>-0.51268621182232</v>
      </c>
      <c r="U271" s="2">
        <f>L271-M271</f>
        <v>-197219</v>
      </c>
      <c r="V271" s="3">
        <f>U271/M271</f>
        <v>-0.87025915515332</v>
      </c>
      <c r="W271" s="2">
        <f>M271-N271</f>
        <v>214651</v>
      </c>
      <c r="X271" s="3">
        <f>W271/N271</f>
        <v>17.932414369256</v>
      </c>
      <c r="Y271" s="2">
        <f>N271-O271</f>
        <v>11970</v>
      </c>
      <c r="Z271" s="3" t="str">
        <f>Y271/O271</f>
        <v>0</v>
      </c>
      <c r="AA271" s="2">
        <f>O271-P271</f>
        <v>-10083</v>
      </c>
      <c r="AB271" s="3">
        <f>AA271/P271</f>
        <v>-1</v>
      </c>
      <c r="AC271" s="2"/>
      <c r="AD271" s="3"/>
      <c r="AE271" s="2">
        <f>Q271-R271</f>
        <v>0</v>
      </c>
      <c r="AF271" s="3" t="str">
        <f>AE271/R271</f>
        <v>0</v>
      </c>
      <c r="AG271" s="2"/>
      <c r="AH271" s="3"/>
      <c r="AI271" s="7">
        <f>(AK271-AJ271)</f>
        <v>-3</v>
      </c>
      <c r="AJ271" s="6">
        <f>RANK(AS271,AS3:AS390)</f>
        <v>195</v>
      </c>
      <c r="AK271" s="6">
        <f>RANK(AT271,AT3:AT390)</f>
        <v>192</v>
      </c>
      <c r="AL271" s="6">
        <f>RANK(AU271,AU3:AU390)</f>
        <v>220</v>
      </c>
      <c r="AM271" s="6">
        <f>RANK(AV271,AV3:AV390)</f>
        <v>227</v>
      </c>
      <c r="AN271" s="6"/>
      <c r="AO271" s="6">
        <f>RANK(AX271,AX3:AX390)</f>
        <v>209</v>
      </c>
      <c r="AP271" s="6"/>
      <c r="AQ271" s="6"/>
      <c r="AR271" s="10" t="s">
        <v>291</v>
      </c>
      <c r="AS271" s="2">
        <v>0</v>
      </c>
      <c r="AT271" s="2">
        <v>0</v>
      </c>
      <c r="AU271" s="2">
        <v>0</v>
      </c>
      <c r="AV271" s="2">
        <v>0</v>
      </c>
      <c r="AW271" s="2"/>
      <c r="AX271" s="2">
        <v>4800</v>
      </c>
      <c r="AY271" s="2"/>
      <c r="AZ271" s="2"/>
      <c r="BA271" s="2">
        <f>AS271-AT271</f>
        <v>0</v>
      </c>
      <c r="BB271" s="3" t="str">
        <f>BA271/AT271</f>
        <v>0</v>
      </c>
      <c r="BC271" s="2">
        <f>AT271-AU271</f>
        <v>0</v>
      </c>
      <c r="BD271" s="3" t="str">
        <f>BC271/AU271</f>
        <v>0</v>
      </c>
      <c r="BE271" s="2">
        <f>AU271-AV271</f>
        <v>0</v>
      </c>
      <c r="BF271" s="3" t="str">
        <f>BE271/AV271</f>
        <v>0</v>
      </c>
      <c r="BG271" s="2">
        <f>AV271-AW271</f>
        <v>0</v>
      </c>
      <c r="BH271" s="3" t="str">
        <f>BG271/AW271</f>
        <v>0</v>
      </c>
      <c r="BI271" s="2">
        <f>AW271-AX271</f>
        <v>-4800</v>
      </c>
      <c r="BJ271" s="3">
        <f>BI271/AX271</f>
        <v>-1</v>
      </c>
      <c r="BK271" s="2"/>
      <c r="BL271" s="3"/>
      <c r="BM271" s="2">
        <f>AY271-AZ271</f>
        <v>0</v>
      </c>
      <c r="BN271" s="3" t="str">
        <f>BM271/AZ271</f>
        <v>0</v>
      </c>
      <c r="BO271" s="2"/>
      <c r="BP271" s="3"/>
      <c r="BQ271" s="8">
        <f>(BS271-BR271)</f>
        <v>2</v>
      </c>
      <c r="BR271" s="6">
        <f>RANK(CA271,CA3:CA390)</f>
        <v>240</v>
      </c>
      <c r="BS271" s="6">
        <f>RANK(CB271,CB3:CB390)</f>
        <v>242</v>
      </c>
      <c r="BT271" s="6">
        <f>RANK(CC271,CC3:CC390)</f>
        <v>199</v>
      </c>
      <c r="BU271" s="6">
        <f>RANK(CD271,CD3:CD390)</f>
        <v>255</v>
      </c>
      <c r="BV271" s="6"/>
      <c r="BW271" s="6">
        <f>RANK(CF271,CF3:CF390)</f>
        <v>260</v>
      </c>
      <c r="BX271" s="6"/>
      <c r="BY271" s="6"/>
      <c r="BZ271" s="10" t="s">
        <v>291</v>
      </c>
      <c r="CA271" s="2">
        <v>14328</v>
      </c>
      <c r="CB271" s="2">
        <v>29402</v>
      </c>
      <c r="CC271" s="2">
        <v>226621</v>
      </c>
      <c r="CD271" s="2">
        <v>11970</v>
      </c>
      <c r="CE271" s="2"/>
      <c r="CF271" s="2">
        <v>5283</v>
      </c>
      <c r="CG271" s="2"/>
      <c r="CH271" s="2"/>
      <c r="CI271" s="2">
        <f>CA271-CB271</f>
        <v>-15074</v>
      </c>
      <c r="CJ271" s="3">
        <f>CI271/CB271</f>
        <v>-0.51268621182232</v>
      </c>
      <c r="CK271" s="2">
        <f>CB271-CC271</f>
        <v>-197219</v>
      </c>
      <c r="CL271" s="3">
        <f>CK271/CC271</f>
        <v>-0.87025915515332</v>
      </c>
      <c r="CM271" s="2">
        <f>CC271-CD271</f>
        <v>214651</v>
      </c>
      <c r="CN271" s="3">
        <f>CM271/CD271</f>
        <v>17.932414369256</v>
      </c>
      <c r="CO271" s="2">
        <f>CD271-CE271</f>
        <v>11970</v>
      </c>
      <c r="CP271" s="3" t="str">
        <f>CO271/CE271</f>
        <v>0</v>
      </c>
      <c r="CQ271" s="2">
        <f>CE271-CF271</f>
        <v>-5283</v>
      </c>
      <c r="CR271" s="3">
        <f>CQ271/CF271</f>
        <v>-1</v>
      </c>
      <c r="CS271" s="2"/>
      <c r="CT271" s="3"/>
      <c r="CU271" s="2">
        <f>CG271-CH271</f>
        <v>0</v>
      </c>
      <c r="CV271" s="3" t="str">
        <f>CU271/CH271</f>
        <v>0</v>
      </c>
      <c r="CW271" s="2"/>
      <c r="CX271" s="3"/>
      <c r="CY271" s="3"/>
      <c r="CZ271" s="11" t="s">
        <v>291</v>
      </c>
      <c r="DA271" s="2">
        <f>AS271-CA271</f>
        <v>-14328</v>
      </c>
      <c r="DB271" s="2">
        <f>AT271-CB271</f>
        <v>-29402</v>
      </c>
      <c r="DC271" s="2">
        <f>AU271-CC271</f>
        <v>-226621</v>
      </c>
      <c r="DD271" s="2">
        <f>AV271-CD271</f>
        <v>-11970</v>
      </c>
      <c r="DE271" s="2">
        <f>AW271-CE271</f>
        <v>0</v>
      </c>
      <c r="DF271" s="2"/>
      <c r="DG271" s="2">
        <f>AY271-CG271</f>
        <v>0</v>
      </c>
      <c r="DH271" s="2">
        <f>AZ271-CH271</f>
        <v>0</v>
      </c>
      <c r="DI271" s="2"/>
      <c r="DJ271" s="9" t="s">
        <v>291</v>
      </c>
      <c r="DK271" s="4">
        <f>AS271/K271</f>
        <v>0</v>
      </c>
      <c r="DL271" s="4">
        <f>AT271/L271</f>
        <v>0</v>
      </c>
      <c r="DM271" s="4">
        <f>AU271/M271</f>
        <v>0</v>
      </c>
      <c r="DN271" s="4">
        <f>AV271/N271</f>
        <v>0</v>
      </c>
      <c r="DO271" s="4" t="str">
        <f>AW271/O271</f>
        <v>0</v>
      </c>
      <c r="DP271" s="4"/>
      <c r="DQ271" s="4" t="str">
        <f>AY271/Q271</f>
        <v>0</v>
      </c>
      <c r="DR271" s="4" t="str">
        <f>AZ271/R271</f>
        <v>0</v>
      </c>
      <c r="DS271" s="4"/>
    </row>
    <row r="272" spans="1:130">
      <c r="A272" s="6">
        <f>(C272-B272)</f>
        <v>-164</v>
      </c>
      <c r="B272" s="6">
        <f>RANK(K272,K3:K390)</f>
        <v>270</v>
      </c>
      <c r="C272" s="6">
        <f>RANK(L272,L3:L390)</f>
        <v>106</v>
      </c>
      <c r="D272" s="6">
        <f>RANK(M272,M3:M390)</f>
        <v>206</v>
      </c>
      <c r="E272" s="6">
        <f>RANK(N272,N3:N390)</f>
        <v>126</v>
      </c>
      <c r="F272" s="6">
        <f>RANK(O272,O3:O390)</f>
        <v>318</v>
      </c>
      <c r="G272" s="6"/>
      <c r="H272" s="6">
        <f>RANK(Q272,Q3:Q390)</f>
        <v>315</v>
      </c>
      <c r="I272" s="6">
        <f>RANK(R272,R3:R390)</f>
        <v>290</v>
      </c>
      <c r="J272" s="10" t="s">
        <v>292</v>
      </c>
      <c r="K272" s="2">
        <v>14218</v>
      </c>
      <c r="L272" s="2">
        <v>28843686</v>
      </c>
      <c r="M272" s="2">
        <v>786361</v>
      </c>
      <c r="N272" s="2">
        <v>14811451</v>
      </c>
      <c r="O272" s="2">
        <v>2350</v>
      </c>
      <c r="P272" s="2"/>
      <c r="Q272" s="2">
        <v>2789</v>
      </c>
      <c r="R272" s="2">
        <v>6554</v>
      </c>
      <c r="S272" s="2">
        <f>K272-L272</f>
        <v>-28829468</v>
      </c>
      <c r="T272" s="3">
        <f>S272/L272</f>
        <v>-0.99950706716194</v>
      </c>
      <c r="U272" s="2">
        <f>L272-M272</f>
        <v>28057325</v>
      </c>
      <c r="V272" s="3">
        <f>U272/M272</f>
        <v>35.679954880774</v>
      </c>
      <c r="W272" s="2">
        <f>M272-N272</f>
        <v>-14025090</v>
      </c>
      <c r="X272" s="3">
        <f>W272/N272</f>
        <v>-0.94690857769438</v>
      </c>
      <c r="Y272" s="2">
        <f>N272-O272</f>
        <v>14809101</v>
      </c>
      <c r="Z272" s="3">
        <f>Y272/O272</f>
        <v>6301.745106383</v>
      </c>
      <c r="AA272" s="2">
        <f>O272-P272</f>
        <v>2350</v>
      </c>
      <c r="AB272" s="3" t="str">
        <f>AA272/P272</f>
        <v>0</v>
      </c>
      <c r="AC272" s="2"/>
      <c r="AD272" s="3"/>
      <c r="AE272" s="2">
        <f>Q272-R272</f>
        <v>-3765</v>
      </c>
      <c r="AF272" s="3">
        <f>AE272/R272</f>
        <v>-0.57445834604821</v>
      </c>
      <c r="AG272" s="2"/>
      <c r="AH272" s="3"/>
      <c r="AI272" s="7">
        <f>(AK272-AJ272)</f>
        <v>7</v>
      </c>
      <c r="AJ272" s="6">
        <f>RANK(AS272,AS3:AS390)</f>
        <v>185</v>
      </c>
      <c r="AK272" s="6">
        <f>RANK(AT272,AT3:AT390)</f>
        <v>192</v>
      </c>
      <c r="AL272" s="6">
        <f>RANK(AU272,AU3:AU390)</f>
        <v>137</v>
      </c>
      <c r="AM272" s="6">
        <f>RANK(AV272,AV3:AV390)</f>
        <v>227</v>
      </c>
      <c r="AN272" s="6">
        <f>RANK(AW272,AW3:AW390)</f>
        <v>223</v>
      </c>
      <c r="AO272" s="6"/>
      <c r="AP272" s="6">
        <f>RANK(AY272,AY3:AY390)</f>
        <v>223</v>
      </c>
      <c r="AQ272" s="6">
        <f>RANK(AZ272,AZ3:AZ390)</f>
        <v>215</v>
      </c>
      <c r="AR272" s="10" t="s">
        <v>292</v>
      </c>
      <c r="AS272" s="2">
        <v>14218</v>
      </c>
      <c r="AT272" s="2">
        <v>0</v>
      </c>
      <c r="AU272" s="2">
        <v>770895</v>
      </c>
      <c r="AV272" s="2">
        <v>0</v>
      </c>
      <c r="AW272" s="2">
        <v>0</v>
      </c>
      <c r="AX272" s="2"/>
      <c r="AY272" s="2">
        <v>2789</v>
      </c>
      <c r="AZ272" s="2">
        <v>0</v>
      </c>
      <c r="BA272" s="2">
        <f>AS272-AT272</f>
        <v>14218</v>
      </c>
      <c r="BB272" s="3" t="str">
        <f>BA272/AT272</f>
        <v>0</v>
      </c>
      <c r="BC272" s="2">
        <f>AT272-AU272</f>
        <v>-770895</v>
      </c>
      <c r="BD272" s="3">
        <f>BC272/AU272</f>
        <v>-1</v>
      </c>
      <c r="BE272" s="2">
        <f>AU272-AV272</f>
        <v>770895</v>
      </c>
      <c r="BF272" s="3" t="str">
        <f>BE272/AV272</f>
        <v>0</v>
      </c>
      <c r="BG272" s="2">
        <f>AV272-AW272</f>
        <v>0</v>
      </c>
      <c r="BH272" s="3" t="str">
        <f>BG272/AW272</f>
        <v>0</v>
      </c>
      <c r="BI272" s="2">
        <f>AW272-AX272</f>
        <v>0</v>
      </c>
      <c r="BJ272" s="3" t="str">
        <f>BI272/AX272</f>
        <v>0</v>
      </c>
      <c r="BK272" s="2"/>
      <c r="BL272" s="3"/>
      <c r="BM272" s="2">
        <f>AY272-AZ272</f>
        <v>2789</v>
      </c>
      <c r="BN272" s="3" t="str">
        <f>BM272/AZ272</f>
        <v>0</v>
      </c>
      <c r="BO272" s="2"/>
      <c r="BP272" s="3"/>
      <c r="BQ272" s="8">
        <f>(BS272-BR272)</f>
        <v>-182</v>
      </c>
      <c r="BR272" s="6">
        <f>RANK(CA272,CA3:CA390)</f>
        <v>268</v>
      </c>
      <c r="BS272" s="6">
        <f>RANK(CB272,CB3:CB390)</f>
        <v>86</v>
      </c>
      <c r="BT272" s="6">
        <f>RANK(CC272,CC3:CC390)</f>
        <v>261</v>
      </c>
      <c r="BU272" s="6">
        <f>RANK(CD272,CD3:CD390)</f>
        <v>104</v>
      </c>
      <c r="BV272" s="6">
        <f>RANK(CE272,CE3:CE390)</f>
        <v>285</v>
      </c>
      <c r="BW272" s="6"/>
      <c r="BX272" s="6">
        <f>RANK(CG272,CG3:CG390)</f>
        <v>278</v>
      </c>
      <c r="BY272" s="6">
        <f>RANK(CH272,CH3:CH390)</f>
        <v>252</v>
      </c>
      <c r="BZ272" s="10" t="s">
        <v>292</v>
      </c>
      <c r="CA272" s="2">
        <v>0</v>
      </c>
      <c r="CB272" s="2">
        <v>28843686</v>
      </c>
      <c r="CC272" s="2">
        <v>15466</v>
      </c>
      <c r="CD272" s="2">
        <v>14811451</v>
      </c>
      <c r="CE272" s="2">
        <v>2350</v>
      </c>
      <c r="CF272" s="2"/>
      <c r="CG272" s="2">
        <v>0</v>
      </c>
      <c r="CH272" s="2">
        <v>6554</v>
      </c>
      <c r="CI272" s="2">
        <f>CA272-CB272</f>
        <v>-28843686</v>
      </c>
      <c r="CJ272" s="3">
        <f>CI272/CB272</f>
        <v>-1</v>
      </c>
      <c r="CK272" s="2">
        <f>CB272-CC272</f>
        <v>28828220</v>
      </c>
      <c r="CL272" s="3">
        <f>CK272/CC272</f>
        <v>1863.9738781844</v>
      </c>
      <c r="CM272" s="2">
        <f>CC272-CD272</f>
        <v>-14795985</v>
      </c>
      <c r="CN272" s="3">
        <f>CM272/CD272</f>
        <v>-0.99895580790835</v>
      </c>
      <c r="CO272" s="2">
        <f>CD272-CE272</f>
        <v>14809101</v>
      </c>
      <c r="CP272" s="3">
        <f>CO272/CE272</f>
        <v>6301.745106383</v>
      </c>
      <c r="CQ272" s="2">
        <f>CE272-CF272</f>
        <v>2350</v>
      </c>
      <c r="CR272" s="3" t="str">
        <f>CQ272/CF272</f>
        <v>0</v>
      </c>
      <c r="CS272" s="2"/>
      <c r="CT272" s="3"/>
      <c r="CU272" s="2">
        <f>CG272-CH272</f>
        <v>-6554</v>
      </c>
      <c r="CV272" s="3">
        <f>CU272/CH272</f>
        <v>-1</v>
      </c>
      <c r="CW272" s="2"/>
      <c r="CX272" s="3"/>
      <c r="CY272" s="3"/>
      <c r="CZ272" s="11" t="s">
        <v>292</v>
      </c>
      <c r="DA272" s="2">
        <f>AS272-CA272</f>
        <v>14218</v>
      </c>
      <c r="DB272" s="2">
        <f>AT272-CB272</f>
        <v>-28843686</v>
      </c>
      <c r="DC272" s="2">
        <f>AU272-CC272</f>
        <v>755429</v>
      </c>
      <c r="DD272" s="2">
        <f>AV272-CD272</f>
        <v>-14811451</v>
      </c>
      <c r="DE272" s="2">
        <f>AW272-CE272</f>
        <v>-2350</v>
      </c>
      <c r="DF272" s="2"/>
      <c r="DG272" s="2">
        <f>AY272-CG272</f>
        <v>2789</v>
      </c>
      <c r="DH272" s="2"/>
      <c r="DI272" s="2"/>
      <c r="DJ272" s="9" t="s">
        <v>292</v>
      </c>
      <c r="DK272" s="4">
        <f>AS272/K272</f>
        <v>1</v>
      </c>
      <c r="DL272" s="4">
        <f>AT272/L272</f>
        <v>0</v>
      </c>
      <c r="DM272" s="4">
        <f>AU272/M272</f>
        <v>0.98033218839693</v>
      </c>
      <c r="DN272" s="4">
        <f>AV272/N272</f>
        <v>0</v>
      </c>
      <c r="DO272" s="4">
        <f>AW272/O272</f>
        <v>0</v>
      </c>
      <c r="DP272" s="4"/>
      <c r="DQ272" s="4">
        <f>AY272/Q272</f>
        <v>1</v>
      </c>
      <c r="DR272" s="4"/>
      <c r="DS272" s="4"/>
    </row>
    <row r="273" spans="1:130">
      <c r="A273" s="6">
        <f>(C273-B273)</f>
        <v>-3</v>
      </c>
      <c r="B273" s="6">
        <f>RANK(K273,K3:K390)</f>
        <v>271</v>
      </c>
      <c r="C273" s="6">
        <f>RANK(L273,L3:L390)</f>
        <v>268</v>
      </c>
      <c r="D273" s="6">
        <f>RANK(M273,M3:M390)</f>
        <v>270</v>
      </c>
      <c r="E273" s="6">
        <f>RANK(N273,N3:N390)</f>
        <v>275</v>
      </c>
      <c r="F273" s="6">
        <f>RANK(O273,O3:O390)</f>
        <v>226</v>
      </c>
      <c r="G273" s="6"/>
      <c r="H273" s="6">
        <f>RANK(Q273,Q3:Q390)</f>
        <v>238</v>
      </c>
      <c r="I273" s="6"/>
      <c r="J273" s="10" t="s">
        <v>293</v>
      </c>
      <c r="K273" s="2">
        <v>13938</v>
      </c>
      <c r="L273" s="2">
        <v>29800</v>
      </c>
      <c r="M273" s="2">
        <v>49403</v>
      </c>
      <c r="N273" s="2">
        <v>36133</v>
      </c>
      <c r="O273" s="2">
        <v>393466</v>
      </c>
      <c r="P273" s="2"/>
      <c r="Q273" s="2">
        <v>214216</v>
      </c>
      <c r="R273" s="2"/>
      <c r="S273" s="2">
        <f>K273-L273</f>
        <v>-15862</v>
      </c>
      <c r="T273" s="3">
        <f>S273/L273</f>
        <v>-0.53228187919463</v>
      </c>
      <c r="U273" s="2"/>
      <c r="V273" s="3"/>
      <c r="W273" s="2">
        <f>M273-N273</f>
        <v>13270</v>
      </c>
      <c r="X273" s="3">
        <f>W273/N273</f>
        <v>0.36725431046412</v>
      </c>
      <c r="Y273" s="2">
        <f>N273-O273</f>
        <v>-357333</v>
      </c>
      <c r="Z273" s="3">
        <f>Y273/O273</f>
        <v>-0.90816741471944</v>
      </c>
      <c r="AA273" s="2"/>
      <c r="AB273" s="3"/>
      <c r="AC273" s="2">
        <f>P273-Q273</f>
        <v>-214216</v>
      </c>
      <c r="AD273" s="3">
        <f>AC273/Q273</f>
        <v>-1</v>
      </c>
      <c r="AE273" s="2">
        <f>Q273-R273</f>
        <v>214216</v>
      </c>
      <c r="AF273" s="3" t="str">
        <f>AE273/R273</f>
        <v>0</v>
      </c>
      <c r="AG273" s="2"/>
      <c r="AH273" s="3"/>
      <c r="AI273" s="7">
        <f>(AK273-AJ273)</f>
        <v>-3</v>
      </c>
      <c r="AJ273" s="6">
        <f>RANK(AS273,AS3:AS390)</f>
        <v>195</v>
      </c>
      <c r="AK273" s="6">
        <f>RANK(AT273,AT3:AT390)</f>
        <v>192</v>
      </c>
      <c r="AL273" s="6">
        <f>RANK(AU273,AU3:AU390)</f>
        <v>220</v>
      </c>
      <c r="AM273" s="6">
        <f>RANK(AV273,AV3:AV390)</f>
        <v>227</v>
      </c>
      <c r="AN273" s="6">
        <f>RANK(AW273,AW3:AW390)</f>
        <v>223</v>
      </c>
      <c r="AO273" s="6"/>
      <c r="AP273" s="6">
        <f>RANK(AY273,AY3:AY390)</f>
        <v>169</v>
      </c>
      <c r="AQ273" s="6"/>
      <c r="AR273" s="10" t="s">
        <v>293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/>
      <c r="AY273" s="2">
        <v>139920</v>
      </c>
      <c r="AZ273" s="2"/>
      <c r="BA273" s="2">
        <f>AS273-AT273</f>
        <v>0</v>
      </c>
      <c r="BB273" s="3" t="str">
        <f>BA273/AT273</f>
        <v>0</v>
      </c>
      <c r="BC273" s="2"/>
      <c r="BD273" s="3"/>
      <c r="BE273" s="2">
        <f>AU273-AV273</f>
        <v>0</v>
      </c>
      <c r="BF273" s="3" t="str">
        <f>BE273/AV273</f>
        <v>0</v>
      </c>
      <c r="BG273" s="2">
        <f>AV273-AW273</f>
        <v>0</v>
      </c>
      <c r="BH273" s="3" t="str">
        <f>BG273/AW273</f>
        <v>0</v>
      </c>
      <c r="BI273" s="2"/>
      <c r="BJ273" s="3"/>
      <c r="BK273" s="2">
        <f>AX273-AY273</f>
        <v>-139920</v>
      </c>
      <c r="BL273" s="3">
        <f>BK273/AY273</f>
        <v>-1</v>
      </c>
      <c r="BM273" s="2">
        <f>AY273-AZ273</f>
        <v>139920</v>
      </c>
      <c r="BN273" s="3" t="str">
        <f>BM273/AZ273</f>
        <v>0</v>
      </c>
      <c r="BO273" s="2"/>
      <c r="BP273" s="3"/>
      <c r="BQ273" s="8">
        <f>(BS273-BR273)</f>
        <v>-1</v>
      </c>
      <c r="BR273" s="6">
        <f>RANK(CA273,CA3:CA390)</f>
        <v>241</v>
      </c>
      <c r="BS273" s="6">
        <f>RANK(CB273,CB3:CB390)</f>
        <v>240</v>
      </c>
      <c r="BT273" s="6">
        <f>RANK(CC273,CC3:CC390)</f>
        <v>228</v>
      </c>
      <c r="BU273" s="6">
        <f>RANK(CD273,CD3:CD390)</f>
        <v>236</v>
      </c>
      <c r="BV273" s="6">
        <f>RANK(CE273,CE3:CE390)</f>
        <v>182</v>
      </c>
      <c r="BW273" s="6"/>
      <c r="BX273" s="6">
        <f>RANK(CG273,CG3:CG390)</f>
        <v>216</v>
      </c>
      <c r="BY273" s="6"/>
      <c r="BZ273" s="10" t="s">
        <v>293</v>
      </c>
      <c r="CA273" s="2">
        <v>13938</v>
      </c>
      <c r="CB273" s="2">
        <v>29800</v>
      </c>
      <c r="CC273" s="2">
        <v>49403</v>
      </c>
      <c r="CD273" s="2">
        <v>36133</v>
      </c>
      <c r="CE273" s="2">
        <v>393466</v>
      </c>
      <c r="CF273" s="2"/>
      <c r="CG273" s="2">
        <v>74296</v>
      </c>
      <c r="CH273" s="2"/>
      <c r="CI273" s="2">
        <f>CA273-CB273</f>
        <v>-15862</v>
      </c>
      <c r="CJ273" s="3">
        <f>CI273/CB273</f>
        <v>-0.53228187919463</v>
      </c>
      <c r="CK273" s="2"/>
      <c r="CL273" s="3"/>
      <c r="CM273" s="2">
        <f>CC273-CD273</f>
        <v>13270</v>
      </c>
      <c r="CN273" s="3">
        <f>CM273/CD273</f>
        <v>0.36725431046412</v>
      </c>
      <c r="CO273" s="2">
        <f>CD273-CE273</f>
        <v>-357333</v>
      </c>
      <c r="CP273" s="3">
        <f>CO273/CE273</f>
        <v>-0.90816741471944</v>
      </c>
      <c r="CQ273" s="2"/>
      <c r="CR273" s="3"/>
      <c r="CS273" s="2">
        <f>CF273-CG273</f>
        <v>-74296</v>
      </c>
      <c r="CT273" s="3">
        <f>CS273/CG273</f>
        <v>-1</v>
      </c>
      <c r="CU273" s="2">
        <f>CG273-CH273</f>
        <v>74296</v>
      </c>
      <c r="CV273" s="3" t="str">
        <f>CU273/CH273</f>
        <v>0</v>
      </c>
      <c r="CW273" s="2"/>
      <c r="CX273" s="3"/>
      <c r="CY273" s="3"/>
      <c r="CZ273" s="11" t="s">
        <v>293</v>
      </c>
      <c r="DA273" s="2">
        <f>AS273-CA273</f>
        <v>-13938</v>
      </c>
      <c r="DB273" s="2"/>
      <c r="DC273" s="2">
        <f>AU273-CC273</f>
        <v>-49403</v>
      </c>
      <c r="DD273" s="2">
        <f>AV273-CD273</f>
        <v>-36133</v>
      </c>
      <c r="DE273" s="2"/>
      <c r="DF273" s="2">
        <f>AX273-CF273</f>
        <v>0</v>
      </c>
      <c r="DG273" s="2">
        <f>AY273-CG273</f>
        <v>65624</v>
      </c>
      <c r="DH273" s="2"/>
      <c r="DI273" s="2"/>
      <c r="DJ273" s="9" t="s">
        <v>293</v>
      </c>
      <c r="DK273" s="4">
        <f>AS273/K273</f>
        <v>0</v>
      </c>
      <c r="DL273" s="4"/>
      <c r="DM273" s="4">
        <f>AU273/M273</f>
        <v>0</v>
      </c>
      <c r="DN273" s="4">
        <f>AV273/N273</f>
        <v>0</v>
      </c>
      <c r="DO273" s="4"/>
      <c r="DP273" s="4" t="str">
        <f>AX273/P273</f>
        <v>0</v>
      </c>
      <c r="DQ273" s="4">
        <f>AY273/Q273</f>
        <v>0.65317249878627</v>
      </c>
      <c r="DR273" s="4"/>
      <c r="DS273" s="4"/>
    </row>
    <row r="274" spans="1:130">
      <c r="A274" s="6">
        <f>(C274-B274)</f>
        <v>-272</v>
      </c>
      <c r="B274" s="6">
        <f>RANK(K274,K3:K390)</f>
        <v>272</v>
      </c>
      <c r="C274" s="6"/>
      <c r="D274" s="6">
        <f>RANK(M274,M3:M390)</f>
        <v>292</v>
      </c>
      <c r="E274" s="6">
        <f>RANK(N274,N3:N390)</f>
        <v>280</v>
      </c>
      <c r="F274" s="6"/>
      <c r="G274" s="6">
        <f>RANK(P274,P3:P390)</f>
        <v>283</v>
      </c>
      <c r="H274" s="6">
        <f>RANK(Q274,Q3:Q390)</f>
        <v>302</v>
      </c>
      <c r="I274" s="6"/>
      <c r="J274" s="10" t="s">
        <v>294</v>
      </c>
      <c r="K274" s="2">
        <v>13648</v>
      </c>
      <c r="L274" s="2"/>
      <c r="M274" s="2">
        <v>12827</v>
      </c>
      <c r="N274" s="2">
        <v>29088</v>
      </c>
      <c r="O274" s="2"/>
      <c r="P274" s="2">
        <v>18000</v>
      </c>
      <c r="Q274" s="2">
        <v>6866</v>
      </c>
      <c r="R274" s="2"/>
      <c r="S274" s="2">
        <f>K274-L274</f>
        <v>13648</v>
      </c>
      <c r="T274" s="3" t="str">
        <f>S274/L274</f>
        <v>0</v>
      </c>
      <c r="U274" s="2">
        <f>L274-M274</f>
        <v>-12827</v>
      </c>
      <c r="V274" s="3">
        <f>U274/M274</f>
        <v>-1</v>
      </c>
      <c r="W274" s="2">
        <f>M274-N274</f>
        <v>-16261</v>
      </c>
      <c r="X274" s="3">
        <f>W274/N274</f>
        <v>-0.55902777777778</v>
      </c>
      <c r="Y274" s="2">
        <f>N274-O274</f>
        <v>29088</v>
      </c>
      <c r="Z274" s="3" t="str">
        <f>Y274/O274</f>
        <v>0</v>
      </c>
      <c r="AA274" s="2"/>
      <c r="AB274" s="3"/>
      <c r="AC274" s="2"/>
      <c r="AD274" s="3"/>
      <c r="AE274" s="2">
        <f>Q274-R274</f>
        <v>6866</v>
      </c>
      <c r="AF274" s="3" t="str">
        <f>AE274/R274</f>
        <v>0</v>
      </c>
      <c r="AG274" s="2"/>
      <c r="AH274" s="3"/>
      <c r="AI274" s="7">
        <f>(AK274-AJ274)</f>
        <v>-195</v>
      </c>
      <c r="AJ274" s="6">
        <f>RANK(AS274,AS3:AS390)</f>
        <v>195</v>
      </c>
      <c r="AK274" s="6"/>
      <c r="AL274" s="6">
        <f>RANK(AU274,AU3:AU390)</f>
        <v>220</v>
      </c>
      <c r="AM274" s="6">
        <f>RANK(AV274,AV3:AV390)</f>
        <v>227</v>
      </c>
      <c r="AN274" s="6"/>
      <c r="AO274" s="6">
        <f>RANK(AX274,AX3:AX390)</f>
        <v>214</v>
      </c>
      <c r="AP274" s="6">
        <f>RANK(AY274,AY3:AY390)</f>
        <v>225</v>
      </c>
      <c r="AQ274" s="6"/>
      <c r="AR274" s="10" t="s">
        <v>294</v>
      </c>
      <c r="AS274" s="2">
        <v>0</v>
      </c>
      <c r="AT274" s="2"/>
      <c r="AU274" s="2">
        <v>0</v>
      </c>
      <c r="AV274" s="2">
        <v>0</v>
      </c>
      <c r="AW274" s="2"/>
      <c r="AX274" s="2">
        <v>0</v>
      </c>
      <c r="AY274" s="2">
        <v>0</v>
      </c>
      <c r="AZ274" s="2"/>
      <c r="BA274" s="2">
        <f>AS274-AT274</f>
        <v>0</v>
      </c>
      <c r="BB274" s="3" t="str">
        <f>BA274/AT274</f>
        <v>0</v>
      </c>
      <c r="BC274" s="2">
        <f>AT274-AU274</f>
        <v>0</v>
      </c>
      <c r="BD274" s="3" t="str">
        <f>BC274/AU274</f>
        <v>0</v>
      </c>
      <c r="BE274" s="2">
        <f>AU274-AV274</f>
        <v>0</v>
      </c>
      <c r="BF274" s="3" t="str">
        <f>BE274/AV274</f>
        <v>0</v>
      </c>
      <c r="BG274" s="2">
        <f>AV274-AW274</f>
        <v>0</v>
      </c>
      <c r="BH274" s="3" t="str">
        <f>BG274/AW274</f>
        <v>0</v>
      </c>
      <c r="BI274" s="2"/>
      <c r="BJ274" s="3"/>
      <c r="BK274" s="2"/>
      <c r="BL274" s="3"/>
      <c r="BM274" s="2">
        <f>AY274-AZ274</f>
        <v>0</v>
      </c>
      <c r="BN274" s="3" t="str">
        <f>BM274/AZ274</f>
        <v>0</v>
      </c>
      <c r="BO274" s="2"/>
      <c r="BP274" s="3"/>
      <c r="BQ274" s="8">
        <f>(BS274-BR274)</f>
        <v>-242</v>
      </c>
      <c r="BR274" s="6">
        <f>RANK(CA274,CA3:CA390)</f>
        <v>242</v>
      </c>
      <c r="BS274" s="6"/>
      <c r="BT274" s="6">
        <f>RANK(CC274,CC3:CC390)</f>
        <v>264</v>
      </c>
      <c r="BU274" s="6">
        <f>RANK(CD274,CD3:CD390)</f>
        <v>240</v>
      </c>
      <c r="BV274" s="6"/>
      <c r="BW274" s="6">
        <f>RANK(CF274,CF3:CF390)</f>
        <v>247</v>
      </c>
      <c r="BX274" s="6">
        <f>RANK(CG274,CG3:CG390)</f>
        <v>261</v>
      </c>
      <c r="BY274" s="6"/>
      <c r="BZ274" s="10" t="s">
        <v>294</v>
      </c>
      <c r="CA274" s="2">
        <v>13648</v>
      </c>
      <c r="CB274" s="2"/>
      <c r="CC274" s="2">
        <v>12827</v>
      </c>
      <c r="CD274" s="2">
        <v>29088</v>
      </c>
      <c r="CE274" s="2"/>
      <c r="CF274" s="2">
        <v>18000</v>
      </c>
      <c r="CG274" s="2">
        <v>6866</v>
      </c>
      <c r="CH274" s="2"/>
      <c r="CI274" s="2">
        <f>CA274-CB274</f>
        <v>13648</v>
      </c>
      <c r="CJ274" s="3" t="str">
        <f>CI274/CB274</f>
        <v>0</v>
      </c>
      <c r="CK274" s="2">
        <f>CB274-CC274</f>
        <v>-12827</v>
      </c>
      <c r="CL274" s="3">
        <f>CK274/CC274</f>
        <v>-1</v>
      </c>
      <c r="CM274" s="2">
        <f>CC274-CD274</f>
        <v>-16261</v>
      </c>
      <c r="CN274" s="3">
        <f>CM274/CD274</f>
        <v>-0.55902777777778</v>
      </c>
      <c r="CO274" s="2">
        <f>CD274-CE274</f>
        <v>29088</v>
      </c>
      <c r="CP274" s="3" t="str">
        <f>CO274/CE274</f>
        <v>0</v>
      </c>
      <c r="CQ274" s="2"/>
      <c r="CR274" s="3"/>
      <c r="CS274" s="2"/>
      <c r="CT274" s="3"/>
      <c r="CU274" s="2">
        <f>CG274-CH274</f>
        <v>6866</v>
      </c>
      <c r="CV274" s="3" t="str">
        <f>CU274/CH274</f>
        <v>0</v>
      </c>
      <c r="CW274" s="2"/>
      <c r="CX274" s="3"/>
      <c r="CY274" s="3"/>
      <c r="CZ274" s="11" t="s">
        <v>294</v>
      </c>
      <c r="DA274" s="2">
        <f>AS274-CA274</f>
        <v>-13648</v>
      </c>
      <c r="DB274" s="2">
        <f>AT274-CB274</f>
        <v>0</v>
      </c>
      <c r="DC274" s="2">
        <f>AU274-CC274</f>
        <v>-12827</v>
      </c>
      <c r="DD274" s="2">
        <f>AV274-CD274</f>
        <v>-29088</v>
      </c>
      <c r="DE274" s="2"/>
      <c r="DF274" s="2"/>
      <c r="DG274" s="2">
        <f>AY274-CG274</f>
        <v>-6866</v>
      </c>
      <c r="DH274" s="2"/>
      <c r="DI274" s="2"/>
      <c r="DJ274" s="9" t="s">
        <v>294</v>
      </c>
      <c r="DK274" s="4">
        <f>AS274/K274</f>
        <v>0</v>
      </c>
      <c r="DL274" s="4" t="str">
        <f>AT274/L274</f>
        <v>0</v>
      </c>
      <c r="DM274" s="4">
        <f>AU274/M274</f>
        <v>0</v>
      </c>
      <c r="DN274" s="4">
        <f>AV274/N274</f>
        <v>0</v>
      </c>
      <c r="DO274" s="4"/>
      <c r="DP274" s="4"/>
      <c r="DQ274" s="4">
        <f>AY274/Q274</f>
        <v>0</v>
      </c>
      <c r="DR274" s="4"/>
      <c r="DS274" s="4"/>
    </row>
    <row r="275" spans="1:130">
      <c r="A275" s="6">
        <f>(C275-B275)</f>
        <v>20</v>
      </c>
      <c r="B275" s="6">
        <f>RANK(K275,K3:K390)</f>
        <v>273</v>
      </c>
      <c r="C275" s="6">
        <f>RANK(L275,L3:L390)</f>
        <v>293</v>
      </c>
      <c r="D275" s="6">
        <f>RANK(M275,M3:M390)</f>
        <v>296</v>
      </c>
      <c r="E275" s="6">
        <f>RANK(N275,N3:N390)</f>
        <v>293</v>
      </c>
      <c r="F275" s="6"/>
      <c r="G275" s="6"/>
      <c r="H275" s="6">
        <f>RANK(Q275,Q3:Q390)</f>
        <v>291</v>
      </c>
      <c r="I275" s="6"/>
      <c r="J275" s="10" t="s">
        <v>295</v>
      </c>
      <c r="K275" s="2">
        <v>11550</v>
      </c>
      <c r="L275" s="2">
        <v>5433</v>
      </c>
      <c r="M275" s="2">
        <v>9244</v>
      </c>
      <c r="N275" s="2">
        <v>14868</v>
      </c>
      <c r="O275" s="2"/>
      <c r="P275" s="2"/>
      <c r="Q275" s="2">
        <v>15230</v>
      </c>
      <c r="R275" s="2"/>
      <c r="S275" s="2">
        <f>K275-L275</f>
        <v>6117</v>
      </c>
      <c r="T275" s="3">
        <f>S275/L275</f>
        <v>1.1258972943125</v>
      </c>
      <c r="U275" s="2">
        <f>L275-M275</f>
        <v>-3811</v>
      </c>
      <c r="V275" s="3">
        <f>U275/M275</f>
        <v>-0.41226741670273</v>
      </c>
      <c r="W275" s="2">
        <f>M275-N275</f>
        <v>-5624</v>
      </c>
      <c r="X275" s="3">
        <f>W275/N275</f>
        <v>-0.37826203927899</v>
      </c>
      <c r="Y275" s="2">
        <f>N275-O275</f>
        <v>14868</v>
      </c>
      <c r="Z275" s="3" t="str">
        <f>Y275/O275</f>
        <v>0</v>
      </c>
      <c r="AA275" s="2">
        <f>O275-P275</f>
        <v>0</v>
      </c>
      <c r="AB275" s="3" t="str">
        <f>AA275/P275</f>
        <v>0</v>
      </c>
      <c r="AC275" s="2">
        <f>P275-Q275</f>
        <v>-15230</v>
      </c>
      <c r="AD275" s="3">
        <f>AC275/Q275</f>
        <v>-1</v>
      </c>
      <c r="AE275" s="2">
        <f>Q275-R275</f>
        <v>15230</v>
      </c>
      <c r="AF275" s="3" t="str">
        <f>AE275/R275</f>
        <v>0</v>
      </c>
      <c r="AG275" s="2"/>
      <c r="AH275" s="3"/>
      <c r="AI275" s="7">
        <f>(AK275-AJ275)</f>
        <v>-3</v>
      </c>
      <c r="AJ275" s="6">
        <f>RANK(AS275,AS3:AS390)</f>
        <v>195</v>
      </c>
      <c r="AK275" s="6">
        <f>RANK(AT275,AT3:AT390)</f>
        <v>192</v>
      </c>
      <c r="AL275" s="6">
        <f>RANK(AU275,AU3:AU390)</f>
        <v>220</v>
      </c>
      <c r="AM275" s="6">
        <f>RANK(AV275,AV3:AV390)</f>
        <v>227</v>
      </c>
      <c r="AN275" s="6"/>
      <c r="AO275" s="6"/>
      <c r="AP275" s="6">
        <f>RANK(AY275,AY3:AY390)</f>
        <v>225</v>
      </c>
      <c r="AQ275" s="6"/>
      <c r="AR275" s="10" t="s">
        <v>295</v>
      </c>
      <c r="AS275" s="2">
        <v>0</v>
      </c>
      <c r="AT275" s="2">
        <v>0</v>
      </c>
      <c r="AU275" s="2">
        <v>0</v>
      </c>
      <c r="AV275" s="2">
        <v>0</v>
      </c>
      <c r="AW275" s="2"/>
      <c r="AX275" s="2"/>
      <c r="AY275" s="2">
        <v>0</v>
      </c>
      <c r="AZ275" s="2"/>
      <c r="BA275" s="2">
        <f>AS275-AT275</f>
        <v>0</v>
      </c>
      <c r="BB275" s="3" t="str">
        <f>BA275/AT275</f>
        <v>0</v>
      </c>
      <c r="BC275" s="2">
        <f>AT275-AU275</f>
        <v>0</v>
      </c>
      <c r="BD275" s="3" t="str">
        <f>BC275/AU275</f>
        <v>0</v>
      </c>
      <c r="BE275" s="2">
        <f>AU275-AV275</f>
        <v>0</v>
      </c>
      <c r="BF275" s="3" t="str">
        <f>BE275/AV275</f>
        <v>0</v>
      </c>
      <c r="BG275" s="2">
        <f>AV275-AW275</f>
        <v>0</v>
      </c>
      <c r="BH275" s="3" t="str">
        <f>BG275/AW275</f>
        <v>0</v>
      </c>
      <c r="BI275" s="2">
        <f>AW275-AX275</f>
        <v>0</v>
      </c>
      <c r="BJ275" s="3" t="str">
        <f>BI275/AX275</f>
        <v>0</v>
      </c>
      <c r="BK275" s="2">
        <f>AX275-AY275</f>
        <v>0</v>
      </c>
      <c r="BL275" s="3" t="str">
        <f>BK275/AY275</f>
        <v>0</v>
      </c>
      <c r="BM275" s="2">
        <f>AY275-AZ275</f>
        <v>0</v>
      </c>
      <c r="BN275" s="3" t="str">
        <f>BM275/AZ275</f>
        <v>0</v>
      </c>
      <c r="BO275" s="2"/>
      <c r="BP275" s="3"/>
      <c r="BQ275" s="8">
        <f>(BS275-BR275)</f>
        <v>25</v>
      </c>
      <c r="BR275" s="6">
        <f>RANK(CA275,CA3:CA390)</f>
        <v>245</v>
      </c>
      <c r="BS275" s="6">
        <f>RANK(CB275,CB3:CB390)</f>
        <v>270</v>
      </c>
      <c r="BT275" s="6">
        <f>RANK(CC275,CC3:CC390)</f>
        <v>270</v>
      </c>
      <c r="BU275" s="6">
        <f>RANK(CD275,CD3:CD390)</f>
        <v>250</v>
      </c>
      <c r="BV275" s="6"/>
      <c r="BW275" s="6"/>
      <c r="BX275" s="6">
        <f>RANK(CG275,CG3:CG390)</f>
        <v>248</v>
      </c>
      <c r="BY275" s="6"/>
      <c r="BZ275" s="10" t="s">
        <v>295</v>
      </c>
      <c r="CA275" s="2">
        <v>11550</v>
      </c>
      <c r="CB275" s="2">
        <v>5433</v>
      </c>
      <c r="CC275" s="2">
        <v>9244</v>
      </c>
      <c r="CD275" s="2">
        <v>14868</v>
      </c>
      <c r="CE275" s="2"/>
      <c r="CF275" s="2"/>
      <c r="CG275" s="2">
        <v>15230</v>
      </c>
      <c r="CH275" s="2"/>
      <c r="CI275" s="2">
        <f>CA275-CB275</f>
        <v>6117</v>
      </c>
      <c r="CJ275" s="3">
        <f>CI275/CB275</f>
        <v>1.1258972943125</v>
      </c>
      <c r="CK275" s="2">
        <f>CB275-CC275</f>
        <v>-3811</v>
      </c>
      <c r="CL275" s="3">
        <f>CK275/CC275</f>
        <v>-0.41226741670273</v>
      </c>
      <c r="CM275" s="2">
        <f>CC275-CD275</f>
        <v>-5624</v>
      </c>
      <c r="CN275" s="3">
        <f>CM275/CD275</f>
        <v>-0.37826203927899</v>
      </c>
      <c r="CO275" s="2">
        <f>CD275-CE275</f>
        <v>14868</v>
      </c>
      <c r="CP275" s="3" t="str">
        <f>CO275/CE275</f>
        <v>0</v>
      </c>
      <c r="CQ275" s="2">
        <f>CE275-CF275</f>
        <v>0</v>
      </c>
      <c r="CR275" s="3" t="str">
        <f>CQ275/CF275</f>
        <v>0</v>
      </c>
      <c r="CS275" s="2">
        <f>CF275-CG275</f>
        <v>-15230</v>
      </c>
      <c r="CT275" s="3">
        <f>CS275/CG275</f>
        <v>-1</v>
      </c>
      <c r="CU275" s="2">
        <f>CG275-CH275</f>
        <v>15230</v>
      </c>
      <c r="CV275" s="3" t="str">
        <f>CU275/CH275</f>
        <v>0</v>
      </c>
      <c r="CW275" s="2"/>
      <c r="CX275" s="3"/>
      <c r="CY275" s="3"/>
      <c r="CZ275" s="11" t="s">
        <v>295</v>
      </c>
      <c r="DA275" s="2">
        <f>AS275-CA275</f>
        <v>-11550</v>
      </c>
      <c r="DB275" s="2">
        <f>AT275-CB275</f>
        <v>-5433</v>
      </c>
      <c r="DC275" s="2">
        <f>AU275-CC275</f>
        <v>-9244</v>
      </c>
      <c r="DD275" s="2">
        <f>AV275-CD275</f>
        <v>-14868</v>
      </c>
      <c r="DE275" s="2">
        <f>AW275-CE275</f>
        <v>0</v>
      </c>
      <c r="DF275" s="2">
        <f>AX275-CF275</f>
        <v>0</v>
      </c>
      <c r="DG275" s="2">
        <f>AY275-CG275</f>
        <v>-15230</v>
      </c>
      <c r="DH275" s="2">
        <f>AZ275-CH275</f>
        <v>0</v>
      </c>
      <c r="DI275" s="2"/>
      <c r="DJ275" s="9" t="s">
        <v>295</v>
      </c>
      <c r="DK275" s="4">
        <f>AS275/K275</f>
        <v>0</v>
      </c>
      <c r="DL275" s="4">
        <f>AT275/L275</f>
        <v>0</v>
      </c>
      <c r="DM275" s="4">
        <f>AU275/M275</f>
        <v>0</v>
      </c>
      <c r="DN275" s="4">
        <f>AV275/N275</f>
        <v>0</v>
      </c>
      <c r="DO275" s="4" t="str">
        <f>AW275/O275</f>
        <v>0</v>
      </c>
      <c r="DP275" s="4" t="str">
        <f>AX275/P275</f>
        <v>0</v>
      </c>
      <c r="DQ275" s="4">
        <f>AY275/Q275</f>
        <v>0</v>
      </c>
      <c r="DR275" s="4" t="str">
        <f>AZ275/R275</f>
        <v>0</v>
      </c>
      <c r="DS275" s="4"/>
    </row>
    <row r="276" spans="1:130">
      <c r="A276" s="6">
        <f>(C276-B276)</f>
        <v>-20</v>
      </c>
      <c r="B276" s="6">
        <f>RANK(K276,K3:K390)</f>
        <v>274</v>
      </c>
      <c r="C276" s="6">
        <f>RANK(L276,L3:L390)</f>
        <v>254</v>
      </c>
      <c r="D276" s="6">
        <f>RANK(M276,M3:M390)</f>
        <v>240</v>
      </c>
      <c r="E276" s="6">
        <f>RANK(N276,N3:N390)</f>
        <v>240</v>
      </c>
      <c r="F276" s="6">
        <f>RANK(O276,O3:O390)</f>
        <v>178</v>
      </c>
      <c r="G276" s="6">
        <f>RANK(P276,P3:P390)</f>
        <v>207</v>
      </c>
      <c r="H276" s="6">
        <f>RANK(Q276,Q3:Q390)</f>
        <v>204</v>
      </c>
      <c r="I276" s="6">
        <f>RANK(R276,R3:R390)</f>
        <v>197</v>
      </c>
      <c r="J276" s="10" t="s">
        <v>296</v>
      </c>
      <c r="K276" s="2">
        <v>9272</v>
      </c>
      <c r="L276" s="2">
        <v>77457</v>
      </c>
      <c r="M276" s="2">
        <v>202232</v>
      </c>
      <c r="N276" s="2">
        <v>222328</v>
      </c>
      <c r="O276" s="2">
        <v>2327551</v>
      </c>
      <c r="P276" s="2">
        <v>768311</v>
      </c>
      <c r="Q276" s="2">
        <v>771900</v>
      </c>
      <c r="R276" s="2">
        <v>802360</v>
      </c>
      <c r="S276" s="2">
        <f>K276-L276</f>
        <v>-68185</v>
      </c>
      <c r="T276" s="3">
        <f>S276/L276</f>
        <v>-0.88029487328453</v>
      </c>
      <c r="U276" s="2">
        <f>L276-M276</f>
        <v>-124775</v>
      </c>
      <c r="V276" s="3">
        <f>U276/M276</f>
        <v>-0.61698939831481</v>
      </c>
      <c r="W276" s="2">
        <f>M276-N276</f>
        <v>-20096</v>
      </c>
      <c r="X276" s="3">
        <f>W276/N276</f>
        <v>-0.090388974847972</v>
      </c>
      <c r="Y276" s="2">
        <f>N276-O276</f>
        <v>-2105223</v>
      </c>
      <c r="Z276" s="3">
        <f>Y276/O276</f>
        <v>-0.90447985887312</v>
      </c>
      <c r="AA276" s="2">
        <f>O276-P276</f>
        <v>1559240</v>
      </c>
      <c r="AB276" s="3">
        <f>AA276/P276</f>
        <v>2.0294385997337</v>
      </c>
      <c r="AC276" s="2">
        <f>P276-Q276</f>
        <v>-3589</v>
      </c>
      <c r="AD276" s="3">
        <f>AC276/Q276</f>
        <v>-0.0046495660059593</v>
      </c>
      <c r="AE276" s="2">
        <f>Q276-R276</f>
        <v>-30460</v>
      </c>
      <c r="AF276" s="3">
        <f>AE276/R276</f>
        <v>-0.037963009123087</v>
      </c>
      <c r="AG276" s="2"/>
      <c r="AH276" s="3"/>
      <c r="AI276" s="7">
        <f>(AK276-AJ276)</f>
        <v>-3</v>
      </c>
      <c r="AJ276" s="6">
        <f>RANK(AS276,AS3:AS390)</f>
        <v>195</v>
      </c>
      <c r="AK276" s="6">
        <f>RANK(AT276,AT3:AT390)</f>
        <v>192</v>
      </c>
      <c r="AL276" s="6">
        <f>RANK(AU276,AU3:AU390)</f>
        <v>220</v>
      </c>
      <c r="AM276" s="6">
        <f>RANK(AV276,AV3:AV390)</f>
        <v>227</v>
      </c>
      <c r="AN276" s="6">
        <f>RANK(AW276,AW3:AW390)</f>
        <v>223</v>
      </c>
      <c r="AO276" s="6">
        <f>RANK(AX276,AX3:AX390)</f>
        <v>214</v>
      </c>
      <c r="AP276" s="6">
        <f>RANK(AY276,AY3:AY390)</f>
        <v>225</v>
      </c>
      <c r="AQ276" s="6">
        <f>RANK(AZ276,AZ3:AZ390)</f>
        <v>215</v>
      </c>
      <c r="AR276" s="10" t="s">
        <v>296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f>AS276-AT276</f>
        <v>0</v>
      </c>
      <c r="BB276" s="3" t="str">
        <f>BA276/AT276</f>
        <v>0</v>
      </c>
      <c r="BC276" s="2">
        <f>AT276-AU276</f>
        <v>0</v>
      </c>
      <c r="BD276" s="3" t="str">
        <f>BC276/AU276</f>
        <v>0</v>
      </c>
      <c r="BE276" s="2">
        <f>AU276-AV276</f>
        <v>0</v>
      </c>
      <c r="BF276" s="3" t="str">
        <f>BE276/AV276</f>
        <v>0</v>
      </c>
      <c r="BG276" s="2">
        <f>AV276-AW276</f>
        <v>0</v>
      </c>
      <c r="BH276" s="3" t="str">
        <f>BG276/AW276</f>
        <v>0</v>
      </c>
      <c r="BI276" s="2">
        <f>AW276-AX276</f>
        <v>0</v>
      </c>
      <c r="BJ276" s="3" t="str">
        <f>BI276/AX276</f>
        <v>0</v>
      </c>
      <c r="BK276" s="2">
        <f>AX276-AY276</f>
        <v>0</v>
      </c>
      <c r="BL276" s="3" t="str">
        <f>BK276/AY276</f>
        <v>0</v>
      </c>
      <c r="BM276" s="2">
        <f>AY276-AZ276</f>
        <v>0</v>
      </c>
      <c r="BN276" s="3" t="str">
        <f>BM276/AZ276</f>
        <v>0</v>
      </c>
      <c r="BO276" s="2"/>
      <c r="BP276" s="3"/>
      <c r="BQ276" s="8">
        <f>(BS276-BR276)</f>
        <v>-30</v>
      </c>
      <c r="BR276" s="6">
        <f>RANK(CA276,CA3:CA390)</f>
        <v>250</v>
      </c>
      <c r="BS276" s="6">
        <f>RANK(CB276,CB3:CB390)</f>
        <v>220</v>
      </c>
      <c r="BT276" s="6">
        <f>RANK(CC276,CC3:CC390)</f>
        <v>201</v>
      </c>
      <c r="BU276" s="6">
        <f>RANK(CD276,CD3:CD390)</f>
        <v>203</v>
      </c>
      <c r="BV276" s="6">
        <f>RANK(CE276,CE3:CE390)</f>
        <v>137</v>
      </c>
      <c r="BW276" s="6">
        <f>RANK(CF276,CF3:CF390)</f>
        <v>162</v>
      </c>
      <c r="BX276" s="6">
        <f>RANK(CG276,CG3:CG390)</f>
        <v>160</v>
      </c>
      <c r="BY276" s="6">
        <f>RANK(CH276,CH3:CH390)</f>
        <v>156</v>
      </c>
      <c r="BZ276" s="10" t="s">
        <v>296</v>
      </c>
      <c r="CA276" s="2">
        <v>9272</v>
      </c>
      <c r="CB276" s="2">
        <v>77457</v>
      </c>
      <c r="CC276" s="2">
        <v>202232</v>
      </c>
      <c r="CD276" s="2">
        <v>222328</v>
      </c>
      <c r="CE276" s="2">
        <v>2327551</v>
      </c>
      <c r="CF276" s="2">
        <v>768311</v>
      </c>
      <c r="CG276" s="2">
        <v>771900</v>
      </c>
      <c r="CH276" s="2">
        <v>802360</v>
      </c>
      <c r="CI276" s="2">
        <f>CA276-CB276</f>
        <v>-68185</v>
      </c>
      <c r="CJ276" s="3">
        <f>CI276/CB276</f>
        <v>-0.88029487328453</v>
      </c>
      <c r="CK276" s="2">
        <f>CB276-CC276</f>
        <v>-124775</v>
      </c>
      <c r="CL276" s="3">
        <f>CK276/CC276</f>
        <v>-0.61698939831481</v>
      </c>
      <c r="CM276" s="2">
        <f>CC276-CD276</f>
        <v>-20096</v>
      </c>
      <c r="CN276" s="3">
        <f>CM276/CD276</f>
        <v>-0.090388974847972</v>
      </c>
      <c r="CO276" s="2">
        <f>CD276-CE276</f>
        <v>-2105223</v>
      </c>
      <c r="CP276" s="3">
        <f>CO276/CE276</f>
        <v>-0.90447985887312</v>
      </c>
      <c r="CQ276" s="2">
        <f>CE276-CF276</f>
        <v>1559240</v>
      </c>
      <c r="CR276" s="3">
        <f>CQ276/CF276</f>
        <v>2.0294385997337</v>
      </c>
      <c r="CS276" s="2">
        <f>CF276-CG276</f>
        <v>-3589</v>
      </c>
      <c r="CT276" s="3">
        <f>CS276/CG276</f>
        <v>-0.0046495660059593</v>
      </c>
      <c r="CU276" s="2">
        <f>CG276-CH276</f>
        <v>-30460</v>
      </c>
      <c r="CV276" s="3">
        <f>CU276/CH276</f>
        <v>-0.037963009123087</v>
      </c>
      <c r="CW276" s="2"/>
      <c r="CX276" s="3"/>
      <c r="CY276" s="3"/>
      <c r="CZ276" s="11" t="s">
        <v>296</v>
      </c>
      <c r="DA276" s="2">
        <f>AS276-CA276</f>
        <v>-9272</v>
      </c>
      <c r="DB276" s="2">
        <f>AT276-CB276</f>
        <v>-77457</v>
      </c>
      <c r="DC276" s="2">
        <f>AU276-CC276</f>
        <v>-202232</v>
      </c>
      <c r="DD276" s="2">
        <f>AV276-CD276</f>
        <v>-222328</v>
      </c>
      <c r="DE276" s="2">
        <f>AW276-CE276</f>
        <v>-2327551</v>
      </c>
      <c r="DF276" s="2">
        <f>AX276-CF276</f>
        <v>-768311</v>
      </c>
      <c r="DG276" s="2">
        <f>AY276-CG276</f>
        <v>-771900</v>
      </c>
      <c r="DH276" s="2">
        <f>AZ276-CH276</f>
        <v>-802360</v>
      </c>
      <c r="DI276" s="2"/>
      <c r="DJ276" s="9" t="s">
        <v>296</v>
      </c>
      <c r="DK276" s="4">
        <f>AS276/K276</f>
        <v>0</v>
      </c>
      <c r="DL276" s="4">
        <f>AT276/L276</f>
        <v>0</v>
      </c>
      <c r="DM276" s="4">
        <f>AU276/M276</f>
        <v>0</v>
      </c>
      <c r="DN276" s="4">
        <f>AV276/N276</f>
        <v>0</v>
      </c>
      <c r="DO276" s="4">
        <f>AW276/O276</f>
        <v>0</v>
      </c>
      <c r="DP276" s="4">
        <f>AX276/P276</f>
        <v>0</v>
      </c>
      <c r="DQ276" s="4">
        <f>AY276/Q276</f>
        <v>0</v>
      </c>
      <c r="DR276" s="4">
        <f>AZ276/R276</f>
        <v>0</v>
      </c>
      <c r="DS276" s="4"/>
    </row>
    <row r="277" spans="1:130">
      <c r="A277" s="6">
        <f>(C277-B277)</f>
        <v>-25</v>
      </c>
      <c r="B277" s="6">
        <f>RANK(K277,K3:K390)</f>
        <v>275</v>
      </c>
      <c r="C277" s="6">
        <f>RANK(L277,L3:L390)</f>
        <v>250</v>
      </c>
      <c r="D277" s="6">
        <f>RANK(M277,M3:M390)</f>
        <v>262</v>
      </c>
      <c r="E277" s="6">
        <f>RANK(N277,N3:N390)</f>
        <v>181</v>
      </c>
      <c r="F277" s="6">
        <f>RANK(O277,O3:O390)</f>
        <v>189</v>
      </c>
      <c r="G277" s="6">
        <f>RANK(P277,P3:P390)</f>
        <v>215</v>
      </c>
      <c r="H277" s="6">
        <f>RANK(Q277,Q3:Q390)</f>
        <v>211</v>
      </c>
      <c r="I277" s="6">
        <f>RANK(R277,R3:R390)</f>
        <v>177</v>
      </c>
      <c r="J277" s="10" t="s">
        <v>297</v>
      </c>
      <c r="K277" s="2">
        <v>9128</v>
      </c>
      <c r="L277" s="2">
        <v>95545</v>
      </c>
      <c r="M277" s="2">
        <v>69419</v>
      </c>
      <c r="N277" s="2">
        <v>2089512</v>
      </c>
      <c r="O277" s="2">
        <v>1631257</v>
      </c>
      <c r="P277" s="2">
        <v>492185</v>
      </c>
      <c r="Q277" s="2">
        <v>565740</v>
      </c>
      <c r="R277" s="2">
        <v>2085158</v>
      </c>
      <c r="S277" s="2">
        <f>K277-L277</f>
        <v>-86417</v>
      </c>
      <c r="T277" s="3">
        <f>S277/L277</f>
        <v>-0.90446386519441</v>
      </c>
      <c r="U277" s="2">
        <f>L277-M277</f>
        <v>26126</v>
      </c>
      <c r="V277" s="3">
        <f>U277/M277</f>
        <v>0.37635229548106</v>
      </c>
      <c r="W277" s="2"/>
      <c r="X277" s="3"/>
      <c r="Y277" s="2"/>
      <c r="Z277" s="3"/>
      <c r="AA277" s="2">
        <f>O277-P277</f>
        <v>1139072</v>
      </c>
      <c r="AB277" s="3">
        <f>AA277/P277</f>
        <v>2.3143167711328</v>
      </c>
      <c r="AC277" s="2"/>
      <c r="AD277" s="3"/>
      <c r="AE277" s="2"/>
      <c r="AF277" s="3"/>
      <c r="AG277" s="2"/>
      <c r="AH277" s="3"/>
      <c r="AI277" s="7">
        <f>(AK277-AJ277)</f>
        <v>-3</v>
      </c>
      <c r="AJ277" s="6">
        <f>RANK(AS277,AS3:AS390)</f>
        <v>195</v>
      </c>
      <c r="AK277" s="6">
        <f>RANK(AT277,AT3:AT390)</f>
        <v>192</v>
      </c>
      <c r="AL277" s="6">
        <f>RANK(AU277,AU3:AU390)</f>
        <v>220</v>
      </c>
      <c r="AM277" s="6">
        <f>RANK(AV277,AV3:AV390)</f>
        <v>227</v>
      </c>
      <c r="AN277" s="6">
        <f>RANK(AW277,AW3:AW390)</f>
        <v>223</v>
      </c>
      <c r="AO277" s="6">
        <f>RANK(AX277,AX3:AX390)</f>
        <v>214</v>
      </c>
      <c r="AP277" s="6">
        <f>RANK(AY277,AY3:AY390)</f>
        <v>225</v>
      </c>
      <c r="AQ277" s="6">
        <f>RANK(AZ277,AZ3:AZ390)</f>
        <v>215</v>
      </c>
      <c r="AR277" s="10" t="s">
        <v>297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f>AS277-AT277</f>
        <v>0</v>
      </c>
      <c r="BB277" s="3" t="str">
        <f>BA277/AT277</f>
        <v>0</v>
      </c>
      <c r="BC277" s="2">
        <f>AT277-AU277</f>
        <v>0</v>
      </c>
      <c r="BD277" s="3" t="str">
        <f>BC277/AU277</f>
        <v>0</v>
      </c>
      <c r="BE277" s="2"/>
      <c r="BF277" s="3"/>
      <c r="BG277" s="2"/>
      <c r="BH277" s="3"/>
      <c r="BI277" s="2">
        <f>AW277-AX277</f>
        <v>0</v>
      </c>
      <c r="BJ277" s="3" t="str">
        <f>BI277/AX277</f>
        <v>0</v>
      </c>
      <c r="BK277" s="2"/>
      <c r="BL277" s="3"/>
      <c r="BM277" s="2"/>
      <c r="BN277" s="3"/>
      <c r="BO277" s="2"/>
      <c r="BP277" s="3"/>
      <c r="BQ277" s="8">
        <f>(BS277-BR277)</f>
        <v>-35</v>
      </c>
      <c r="BR277" s="6">
        <f>RANK(CA277,CA3:CA390)</f>
        <v>251</v>
      </c>
      <c r="BS277" s="6">
        <f>RANK(CB277,CB3:CB390)</f>
        <v>216</v>
      </c>
      <c r="BT277" s="6">
        <f>RANK(CC277,CC3:CC390)</f>
        <v>220</v>
      </c>
      <c r="BU277" s="6">
        <f>RANK(CD277,CD3:CD390)</f>
        <v>146</v>
      </c>
      <c r="BV277" s="6">
        <f>RANK(CE277,CE3:CE390)</f>
        <v>147</v>
      </c>
      <c r="BW277" s="6">
        <f>RANK(CF277,CF3:CF390)</f>
        <v>173</v>
      </c>
      <c r="BX277" s="6">
        <f>RANK(CG277,CG3:CG390)</f>
        <v>165</v>
      </c>
      <c r="BY277" s="6">
        <f>RANK(CH277,CH3:CH390)</f>
        <v>130</v>
      </c>
      <c r="BZ277" s="10" t="s">
        <v>297</v>
      </c>
      <c r="CA277" s="2">
        <v>9128</v>
      </c>
      <c r="CB277" s="2">
        <v>95545</v>
      </c>
      <c r="CC277" s="2">
        <v>69419</v>
      </c>
      <c r="CD277" s="2">
        <v>2089512</v>
      </c>
      <c r="CE277" s="2">
        <v>1631257</v>
      </c>
      <c r="CF277" s="2">
        <v>492185</v>
      </c>
      <c r="CG277" s="2">
        <v>565740</v>
      </c>
      <c r="CH277" s="2">
        <v>2085158</v>
      </c>
      <c r="CI277" s="2">
        <f>CA277-CB277</f>
        <v>-86417</v>
      </c>
      <c r="CJ277" s="3">
        <f>CI277/CB277</f>
        <v>-0.90446386519441</v>
      </c>
      <c r="CK277" s="2">
        <f>CB277-CC277</f>
        <v>26126</v>
      </c>
      <c r="CL277" s="3">
        <f>CK277/CC277</f>
        <v>0.37635229548106</v>
      </c>
      <c r="CM277" s="2"/>
      <c r="CN277" s="3"/>
      <c r="CO277" s="2"/>
      <c r="CP277" s="3"/>
      <c r="CQ277" s="2">
        <f>CE277-CF277</f>
        <v>1139072</v>
      </c>
      <c r="CR277" s="3">
        <f>CQ277/CF277</f>
        <v>2.3143167711328</v>
      </c>
      <c r="CS277" s="2"/>
      <c r="CT277" s="3"/>
      <c r="CU277" s="2"/>
      <c r="CV277" s="3"/>
      <c r="CW277" s="2"/>
      <c r="CX277" s="3"/>
      <c r="CY277" s="3"/>
      <c r="CZ277" s="11" t="s">
        <v>297</v>
      </c>
      <c r="DA277" s="2">
        <f>AS277-CA277</f>
        <v>-9128</v>
      </c>
      <c r="DB277" s="2">
        <f>AT277-CB277</f>
        <v>-95545</v>
      </c>
      <c r="DC277" s="2"/>
      <c r="DD277" s="2"/>
      <c r="DE277" s="2">
        <f>AW277-CE277</f>
        <v>-1631257</v>
      </c>
      <c r="DF277" s="2"/>
      <c r="DG277" s="2"/>
      <c r="DH277" s="2"/>
      <c r="DI277" s="2"/>
      <c r="DJ277" s="9" t="s">
        <v>297</v>
      </c>
      <c r="DK277" s="4">
        <f>AS277/K277</f>
        <v>0</v>
      </c>
      <c r="DL277" s="4">
        <f>AT277/L277</f>
        <v>0</v>
      </c>
      <c r="DM277" s="4"/>
      <c r="DN277" s="4"/>
      <c r="DO277" s="4">
        <f>AW277/O277</f>
        <v>0</v>
      </c>
      <c r="DP277" s="4"/>
      <c r="DQ277" s="4"/>
      <c r="DR277" s="4"/>
      <c r="DS277" s="4"/>
    </row>
    <row r="278" spans="1:130">
      <c r="A278" s="6">
        <f>(C278-B278)</f>
        <v>-1</v>
      </c>
      <c r="B278" s="6">
        <f>RANK(K278,K3:K390)</f>
        <v>276</v>
      </c>
      <c r="C278" s="6">
        <f>RANK(L278,L3:L390)</f>
        <v>275</v>
      </c>
      <c r="D278" s="6"/>
      <c r="E278" s="6"/>
      <c r="F278" s="6">
        <f>RANK(O278,O3:O390)</f>
        <v>285</v>
      </c>
      <c r="G278" s="6"/>
      <c r="H278" s="6"/>
      <c r="I278" s="6"/>
      <c r="J278" s="10" t="s">
        <v>298</v>
      </c>
      <c r="K278" s="2">
        <v>9120</v>
      </c>
      <c r="L278" s="2">
        <v>18021</v>
      </c>
      <c r="M278" s="2"/>
      <c r="N278" s="2"/>
      <c r="O278" s="2">
        <v>30543</v>
      </c>
      <c r="P278" s="2"/>
      <c r="Q278" s="2"/>
      <c r="R278" s="2"/>
      <c r="S278" s="2">
        <f>K278-L278</f>
        <v>-8901</v>
      </c>
      <c r="T278" s="3">
        <f>S278/L278</f>
        <v>-0.49392375561845</v>
      </c>
      <c r="U278" s="2">
        <f>L278-M278</f>
        <v>18021</v>
      </c>
      <c r="V278" s="3" t="str">
        <f>U278/M278</f>
        <v>0</v>
      </c>
      <c r="W278" s="2"/>
      <c r="X278" s="3"/>
      <c r="Y278" s="2">
        <f>N278-O278</f>
        <v>-30543</v>
      </c>
      <c r="Z278" s="3">
        <f>Y278/O278</f>
        <v>-1</v>
      </c>
      <c r="AA278" s="2">
        <f>O278-P278</f>
        <v>30543</v>
      </c>
      <c r="AB278" s="3" t="str">
        <f>AA278/P278</f>
        <v>0</v>
      </c>
      <c r="AC278" s="2">
        <f>P278-Q278</f>
        <v>0</v>
      </c>
      <c r="AD278" s="3" t="str">
        <f>AC278/Q278</f>
        <v>0</v>
      </c>
      <c r="AE278" s="2"/>
      <c r="AF278" s="3"/>
      <c r="AG278" s="2"/>
      <c r="AH278" s="3"/>
      <c r="AI278" s="7">
        <f>(AK278-AJ278)</f>
        <v>-3</v>
      </c>
      <c r="AJ278" s="6">
        <f>RANK(AS278,AS3:AS390)</f>
        <v>195</v>
      </c>
      <c r="AK278" s="6">
        <f>RANK(AT278,AT3:AT390)</f>
        <v>192</v>
      </c>
      <c r="AL278" s="6"/>
      <c r="AM278" s="6"/>
      <c r="AN278" s="6">
        <f>RANK(AW278,AW3:AW390)</f>
        <v>223</v>
      </c>
      <c r="AO278" s="6"/>
      <c r="AP278" s="6"/>
      <c r="AQ278" s="6"/>
      <c r="AR278" s="10" t="s">
        <v>298</v>
      </c>
      <c r="AS278" s="2">
        <v>0</v>
      </c>
      <c r="AT278" s="2">
        <v>0</v>
      </c>
      <c r="AU278" s="2"/>
      <c r="AV278" s="2"/>
      <c r="AW278" s="2">
        <v>0</v>
      </c>
      <c r="AX278" s="2"/>
      <c r="AY278" s="2"/>
      <c r="AZ278" s="2"/>
      <c r="BA278" s="2">
        <f>AS278-AT278</f>
        <v>0</v>
      </c>
      <c r="BB278" s="3" t="str">
        <f>BA278/AT278</f>
        <v>0</v>
      </c>
      <c r="BC278" s="2">
        <f>AT278-AU278</f>
        <v>0</v>
      </c>
      <c r="BD278" s="3" t="str">
        <f>BC278/AU278</f>
        <v>0</v>
      </c>
      <c r="BE278" s="2"/>
      <c r="BF278" s="3"/>
      <c r="BG278" s="2">
        <f>AV278-AW278</f>
        <v>0</v>
      </c>
      <c r="BH278" s="3" t="str">
        <f>BG278/AW278</f>
        <v>0</v>
      </c>
      <c r="BI278" s="2">
        <f>AW278-AX278</f>
        <v>0</v>
      </c>
      <c r="BJ278" s="3" t="str">
        <f>BI278/AX278</f>
        <v>0</v>
      </c>
      <c r="BK278" s="2">
        <f>AX278-AY278</f>
        <v>0</v>
      </c>
      <c r="BL278" s="3" t="str">
        <f>BK278/AY278</f>
        <v>0</v>
      </c>
      <c r="BM278" s="2"/>
      <c r="BN278" s="3"/>
      <c r="BO278" s="2"/>
      <c r="BP278" s="3"/>
      <c r="BQ278" s="8">
        <f>(BS278-BR278)</f>
        <v>-4</v>
      </c>
      <c r="BR278" s="6">
        <f>RANK(CA278,CA3:CA390)</f>
        <v>252</v>
      </c>
      <c r="BS278" s="6">
        <f>RANK(CB278,CB3:CB390)</f>
        <v>248</v>
      </c>
      <c r="BT278" s="6"/>
      <c r="BU278" s="6"/>
      <c r="BV278" s="6">
        <f>RANK(CE278,CE3:CE390)</f>
        <v>238</v>
      </c>
      <c r="BW278" s="6"/>
      <c r="BX278" s="6"/>
      <c r="BY278" s="6"/>
      <c r="BZ278" s="10" t="s">
        <v>298</v>
      </c>
      <c r="CA278" s="2">
        <v>9120</v>
      </c>
      <c r="CB278" s="2">
        <v>18021</v>
      </c>
      <c r="CC278" s="2"/>
      <c r="CD278" s="2"/>
      <c r="CE278" s="2">
        <v>30543</v>
      </c>
      <c r="CF278" s="2"/>
      <c r="CG278" s="2"/>
      <c r="CH278" s="2"/>
      <c r="CI278" s="2">
        <f>CA278-CB278</f>
        <v>-8901</v>
      </c>
      <c r="CJ278" s="3">
        <f>CI278/CB278</f>
        <v>-0.49392375561845</v>
      </c>
      <c r="CK278" s="2">
        <f>CB278-CC278</f>
        <v>18021</v>
      </c>
      <c r="CL278" s="3" t="str">
        <f>CK278/CC278</f>
        <v>0</v>
      </c>
      <c r="CM278" s="2"/>
      <c r="CN278" s="3"/>
      <c r="CO278" s="2">
        <f>CD278-CE278</f>
        <v>-30543</v>
      </c>
      <c r="CP278" s="3">
        <f>CO278/CE278</f>
        <v>-1</v>
      </c>
      <c r="CQ278" s="2">
        <f>CE278-CF278</f>
        <v>30543</v>
      </c>
      <c r="CR278" s="3" t="str">
        <f>CQ278/CF278</f>
        <v>0</v>
      </c>
      <c r="CS278" s="2">
        <f>CF278-CG278</f>
        <v>0</v>
      </c>
      <c r="CT278" s="3" t="str">
        <f>CS278/CG278</f>
        <v>0</v>
      </c>
      <c r="CU278" s="2"/>
      <c r="CV278" s="3"/>
      <c r="CW278" s="2"/>
      <c r="CX278" s="3"/>
      <c r="CY278" s="3"/>
      <c r="CZ278" s="11" t="s">
        <v>298</v>
      </c>
      <c r="DA278" s="2">
        <f>AS278-CA278</f>
        <v>-9120</v>
      </c>
      <c r="DB278" s="2">
        <f>AT278-CB278</f>
        <v>-18021</v>
      </c>
      <c r="DC278" s="2"/>
      <c r="DD278" s="2">
        <f>AV278-CD278</f>
        <v>0</v>
      </c>
      <c r="DE278" s="2">
        <f>AW278-CE278</f>
        <v>-30543</v>
      </c>
      <c r="DF278" s="2">
        <f>AX278-CF278</f>
        <v>0</v>
      </c>
      <c r="DG278" s="2"/>
      <c r="DH278" s="2">
        <f>AZ278-CH278</f>
        <v>0</v>
      </c>
      <c r="DI278" s="2"/>
      <c r="DJ278" s="9" t="s">
        <v>298</v>
      </c>
      <c r="DK278" s="4">
        <f>AS278/K278</f>
        <v>0</v>
      </c>
      <c r="DL278" s="4">
        <f>AT278/L278</f>
        <v>0</v>
      </c>
      <c r="DM278" s="4"/>
      <c r="DN278" s="4" t="str">
        <f>AV278/N278</f>
        <v>0</v>
      </c>
      <c r="DO278" s="4">
        <f>AW278/O278</f>
        <v>0</v>
      </c>
      <c r="DP278" s="4" t="str">
        <f>AX278/P278</f>
        <v>0</v>
      </c>
      <c r="DQ278" s="4"/>
      <c r="DR278" s="4" t="str">
        <f>AZ278/R278</f>
        <v>0</v>
      </c>
      <c r="DS278" s="4"/>
    </row>
    <row r="279" spans="1:130">
      <c r="A279" s="6">
        <f>(C279-B279)</f>
        <v>-47</v>
      </c>
      <c r="B279" s="6">
        <f>RANK(K279,K3:K390)</f>
        <v>277</v>
      </c>
      <c r="C279" s="6">
        <f>RANK(L279,L3:L390)</f>
        <v>230</v>
      </c>
      <c r="D279" s="6"/>
      <c r="E279" s="6">
        <f>RANK(N279,N3:N390)</f>
        <v>282</v>
      </c>
      <c r="F279" s="6">
        <f>RANK(O279,O3:O390)</f>
        <v>268</v>
      </c>
      <c r="G279" s="6">
        <f>RANK(P279,P3:P390)</f>
        <v>260</v>
      </c>
      <c r="H279" s="6"/>
      <c r="I279" s="6">
        <f>RANK(R279,R3:R390)</f>
        <v>254</v>
      </c>
      <c r="J279" s="10" t="s">
        <v>299</v>
      </c>
      <c r="K279" s="2">
        <v>9017</v>
      </c>
      <c r="L279" s="2">
        <v>221252</v>
      </c>
      <c r="M279" s="2"/>
      <c r="N279" s="2">
        <v>28040</v>
      </c>
      <c r="O279" s="2">
        <v>62435</v>
      </c>
      <c r="P279" s="2">
        <v>64689</v>
      </c>
      <c r="Q279" s="2"/>
      <c r="R279" s="2">
        <v>71630</v>
      </c>
      <c r="S279" s="2">
        <f>K279-L279</f>
        <v>-212235</v>
      </c>
      <c r="T279" s="3">
        <f>S279/L279</f>
        <v>-0.95924556614178</v>
      </c>
      <c r="U279" s="2">
        <f>L279-M279</f>
        <v>221252</v>
      </c>
      <c r="V279" s="3" t="str">
        <f>U279/M279</f>
        <v>0</v>
      </c>
      <c r="W279" s="2">
        <f>M279-N279</f>
        <v>-28040</v>
      </c>
      <c r="X279" s="3">
        <f>W279/N279</f>
        <v>-1</v>
      </c>
      <c r="Y279" s="2">
        <f>N279-O279</f>
        <v>-34395</v>
      </c>
      <c r="Z279" s="3">
        <f>Y279/O279</f>
        <v>-0.55089292864579</v>
      </c>
      <c r="AA279" s="2">
        <f>O279-P279</f>
        <v>-2254</v>
      </c>
      <c r="AB279" s="3">
        <f>AA279/P279</f>
        <v>-0.034843636476062</v>
      </c>
      <c r="AC279" s="2">
        <f>P279-Q279</f>
        <v>64689</v>
      </c>
      <c r="AD279" s="3" t="str">
        <f>AC279/Q279</f>
        <v>0</v>
      </c>
      <c r="AE279" s="2">
        <f>Q279-R279</f>
        <v>-71630</v>
      </c>
      <c r="AF279" s="3">
        <f>AE279/R279</f>
        <v>-1</v>
      </c>
      <c r="AG279" s="2"/>
      <c r="AH279" s="3"/>
      <c r="AI279" s="7">
        <f>(AK279-AJ279)</f>
        <v>-3</v>
      </c>
      <c r="AJ279" s="6">
        <f>RANK(AS279,AS3:AS390)</f>
        <v>195</v>
      </c>
      <c r="AK279" s="6">
        <f>RANK(AT279,AT3:AT390)</f>
        <v>192</v>
      </c>
      <c r="AL279" s="6"/>
      <c r="AM279" s="6">
        <f>RANK(AV279,AV3:AV390)</f>
        <v>227</v>
      </c>
      <c r="AN279" s="6">
        <f>RANK(AW279,AW3:AW390)</f>
        <v>223</v>
      </c>
      <c r="AO279" s="6">
        <f>RANK(AX279,AX3:AX390)</f>
        <v>214</v>
      </c>
      <c r="AP279" s="6"/>
      <c r="AQ279" s="6">
        <f>RANK(AZ279,AZ3:AZ390)</f>
        <v>215</v>
      </c>
      <c r="AR279" s="10" t="s">
        <v>299</v>
      </c>
      <c r="AS279" s="2">
        <v>0</v>
      </c>
      <c r="AT279" s="2">
        <v>0</v>
      </c>
      <c r="AU279" s="2"/>
      <c r="AV279" s="2">
        <v>0</v>
      </c>
      <c r="AW279" s="2">
        <v>0</v>
      </c>
      <c r="AX279" s="2">
        <v>0</v>
      </c>
      <c r="AY279" s="2"/>
      <c r="AZ279" s="2">
        <v>0</v>
      </c>
      <c r="BA279" s="2">
        <f>AS279-AT279</f>
        <v>0</v>
      </c>
      <c r="BB279" s="3" t="str">
        <f>BA279/AT279</f>
        <v>0</v>
      </c>
      <c r="BC279" s="2">
        <f>AT279-AU279</f>
        <v>0</v>
      </c>
      <c r="BD279" s="3" t="str">
        <f>BC279/AU279</f>
        <v>0</v>
      </c>
      <c r="BE279" s="2">
        <f>AU279-AV279</f>
        <v>0</v>
      </c>
      <c r="BF279" s="3" t="str">
        <f>BE279/AV279</f>
        <v>0</v>
      </c>
      <c r="BG279" s="2">
        <f>AV279-AW279</f>
        <v>0</v>
      </c>
      <c r="BH279" s="3" t="str">
        <f>BG279/AW279</f>
        <v>0</v>
      </c>
      <c r="BI279" s="2">
        <f>AW279-AX279</f>
        <v>0</v>
      </c>
      <c r="BJ279" s="3" t="str">
        <f>BI279/AX279</f>
        <v>0</v>
      </c>
      <c r="BK279" s="2">
        <f>AX279-AY279</f>
        <v>0</v>
      </c>
      <c r="BL279" s="3" t="str">
        <f>BK279/AY279</f>
        <v>0</v>
      </c>
      <c r="BM279" s="2">
        <f>AY279-AZ279</f>
        <v>0</v>
      </c>
      <c r="BN279" s="3" t="str">
        <f>BM279/AZ279</f>
        <v>0</v>
      </c>
      <c r="BO279" s="2"/>
      <c r="BP279" s="3"/>
      <c r="BQ279" s="8">
        <f>(BS279-BR279)</f>
        <v>-53</v>
      </c>
      <c r="BR279" s="6">
        <f>RANK(CA279,CA3:CA390)</f>
        <v>253</v>
      </c>
      <c r="BS279" s="6">
        <f>RANK(CB279,CB3:CB390)</f>
        <v>200</v>
      </c>
      <c r="BT279" s="6"/>
      <c r="BU279" s="6">
        <f>RANK(CD279,CD3:CD390)</f>
        <v>241</v>
      </c>
      <c r="BV279" s="6">
        <f>RANK(CE279,CE3:CE390)</f>
        <v>224</v>
      </c>
      <c r="BW279" s="6">
        <f>RANK(CF279,CF3:CF390)</f>
        <v>220</v>
      </c>
      <c r="BX279" s="6"/>
      <c r="BY279" s="6">
        <f>RANK(CH279,CH3:CH390)</f>
        <v>209</v>
      </c>
      <c r="BZ279" s="10" t="s">
        <v>299</v>
      </c>
      <c r="CA279" s="2">
        <v>9017</v>
      </c>
      <c r="CB279" s="2">
        <v>221252</v>
      </c>
      <c r="CC279" s="2"/>
      <c r="CD279" s="2">
        <v>28040</v>
      </c>
      <c r="CE279" s="2">
        <v>62435</v>
      </c>
      <c r="CF279" s="2">
        <v>64689</v>
      </c>
      <c r="CG279" s="2"/>
      <c r="CH279" s="2">
        <v>71630</v>
      </c>
      <c r="CI279" s="2">
        <f>CA279-CB279</f>
        <v>-212235</v>
      </c>
      <c r="CJ279" s="3">
        <f>CI279/CB279</f>
        <v>-0.95924556614178</v>
      </c>
      <c r="CK279" s="2">
        <f>CB279-CC279</f>
        <v>221252</v>
      </c>
      <c r="CL279" s="3" t="str">
        <f>CK279/CC279</f>
        <v>0</v>
      </c>
      <c r="CM279" s="2">
        <f>CC279-CD279</f>
        <v>-28040</v>
      </c>
      <c r="CN279" s="3">
        <f>CM279/CD279</f>
        <v>-1</v>
      </c>
      <c r="CO279" s="2">
        <f>CD279-CE279</f>
        <v>-34395</v>
      </c>
      <c r="CP279" s="3">
        <f>CO279/CE279</f>
        <v>-0.55089292864579</v>
      </c>
      <c r="CQ279" s="2">
        <f>CE279-CF279</f>
        <v>-2254</v>
      </c>
      <c r="CR279" s="3">
        <f>CQ279/CF279</f>
        <v>-0.034843636476062</v>
      </c>
      <c r="CS279" s="2">
        <f>CF279-CG279</f>
        <v>64689</v>
      </c>
      <c r="CT279" s="3" t="str">
        <f>CS279/CG279</f>
        <v>0</v>
      </c>
      <c r="CU279" s="2">
        <f>CG279-CH279</f>
        <v>-71630</v>
      </c>
      <c r="CV279" s="3">
        <f>CU279/CH279</f>
        <v>-1</v>
      </c>
      <c r="CW279" s="2"/>
      <c r="CX279" s="3"/>
      <c r="CY279" s="3"/>
      <c r="CZ279" s="11" t="s">
        <v>299</v>
      </c>
      <c r="DA279" s="2">
        <f>AS279-CA279</f>
        <v>-9017</v>
      </c>
      <c r="DB279" s="2">
        <f>AT279-CB279</f>
        <v>-221252</v>
      </c>
      <c r="DC279" s="2">
        <f>AU279-CC279</f>
        <v>0</v>
      </c>
      <c r="DD279" s="2">
        <f>AV279-CD279</f>
        <v>-28040</v>
      </c>
      <c r="DE279" s="2">
        <f>AW279-CE279</f>
        <v>-62435</v>
      </c>
      <c r="DF279" s="2">
        <f>AX279-CF279</f>
        <v>-64689</v>
      </c>
      <c r="DG279" s="2">
        <f>AY279-CG279</f>
        <v>0</v>
      </c>
      <c r="DH279" s="2">
        <f>AZ279-CH279</f>
        <v>-71630</v>
      </c>
      <c r="DI279" s="2"/>
      <c r="DJ279" s="9" t="s">
        <v>299</v>
      </c>
      <c r="DK279" s="4">
        <f>AS279/K279</f>
        <v>0</v>
      </c>
      <c r="DL279" s="4">
        <f>AT279/L279</f>
        <v>0</v>
      </c>
      <c r="DM279" s="4" t="str">
        <f>AU279/M279</f>
        <v>0</v>
      </c>
      <c r="DN279" s="4">
        <f>AV279/N279</f>
        <v>0</v>
      </c>
      <c r="DO279" s="4">
        <f>AW279/O279</f>
        <v>0</v>
      </c>
      <c r="DP279" s="4">
        <f>AX279/P279</f>
        <v>0</v>
      </c>
      <c r="DQ279" s="4" t="str">
        <f>AY279/Q279</f>
        <v>0</v>
      </c>
      <c r="DR279" s="4">
        <f>AZ279/R279</f>
        <v>0</v>
      </c>
      <c r="DS279" s="4"/>
    </row>
    <row r="280" spans="1:130">
      <c r="A280" s="6">
        <f>(C280-B280)</f>
        <v>-20</v>
      </c>
      <c r="B280" s="6">
        <f>RANK(K280,K3:K390)</f>
        <v>278</v>
      </c>
      <c r="C280" s="6">
        <f>RANK(L280,L3:L390)</f>
        <v>258</v>
      </c>
      <c r="D280" s="6">
        <f>RANK(M280,M3:M390)</f>
        <v>268</v>
      </c>
      <c r="E280" s="6">
        <f>RANK(N280,N3:N390)</f>
        <v>271</v>
      </c>
      <c r="F280" s="6">
        <f>RANK(O280,O3:O390)</f>
        <v>276</v>
      </c>
      <c r="G280" s="6">
        <f>RANK(P280,P3:P390)</f>
        <v>284</v>
      </c>
      <c r="H280" s="6">
        <f>RANK(Q280,Q3:Q390)</f>
        <v>319</v>
      </c>
      <c r="I280" s="6">
        <f>RANK(R280,R3:R390)</f>
        <v>286</v>
      </c>
      <c r="J280" s="10" t="s">
        <v>300</v>
      </c>
      <c r="K280" s="2">
        <v>8968</v>
      </c>
      <c r="L280" s="2">
        <v>67744</v>
      </c>
      <c r="M280" s="2">
        <v>50923</v>
      </c>
      <c r="N280" s="2">
        <v>40598</v>
      </c>
      <c r="O280" s="2">
        <v>43202</v>
      </c>
      <c r="P280" s="2">
        <v>17577</v>
      </c>
      <c r="Q280" s="2">
        <v>532</v>
      </c>
      <c r="R280" s="2">
        <v>10268</v>
      </c>
      <c r="S280" s="2">
        <f>K280-L280</f>
        <v>-58776</v>
      </c>
      <c r="T280" s="3">
        <f>S280/L280</f>
        <v>-0.8676192725555</v>
      </c>
      <c r="U280" s="2"/>
      <c r="V280" s="3"/>
      <c r="W280" s="2"/>
      <c r="X280" s="3"/>
      <c r="Y280" s="2"/>
      <c r="Z280" s="3"/>
      <c r="AA280" s="2"/>
      <c r="AB280" s="3"/>
      <c r="AC280" s="2">
        <f>P280-Q280</f>
        <v>17045</v>
      </c>
      <c r="AD280" s="3">
        <f>AC280/Q280</f>
        <v>32.039473684211</v>
      </c>
      <c r="AE280" s="2">
        <f>Q280-R280</f>
        <v>-9736</v>
      </c>
      <c r="AF280" s="3">
        <f>AE280/R280</f>
        <v>-0.94818854694196</v>
      </c>
      <c r="AG280" s="2"/>
      <c r="AH280" s="3"/>
      <c r="AI280" s="7">
        <f>(AK280-AJ280)</f>
        <v>-23</v>
      </c>
      <c r="AJ280" s="6">
        <f>RANK(AS280,AS3:AS390)</f>
        <v>191</v>
      </c>
      <c r="AK280" s="6">
        <f>RANK(AT280,AT3:AT390)</f>
        <v>168</v>
      </c>
      <c r="AL280" s="6">
        <f>RANK(AU280,AU3:AU390)</f>
        <v>192</v>
      </c>
      <c r="AM280" s="6">
        <f>RANK(AV280,AV3:AV390)</f>
        <v>193</v>
      </c>
      <c r="AN280" s="6">
        <f>RANK(AW280,AW3:AW390)</f>
        <v>188</v>
      </c>
      <c r="AO280" s="6">
        <f>RANK(AX280,AX3:AX390)</f>
        <v>197</v>
      </c>
      <c r="AP280" s="6">
        <f>RANK(AY280,AY3:AY390)</f>
        <v>225</v>
      </c>
      <c r="AQ280" s="6">
        <f>RANK(AZ280,AZ3:AZ390)</f>
        <v>215</v>
      </c>
      <c r="AR280" s="10" t="s">
        <v>300</v>
      </c>
      <c r="AS280" s="2">
        <v>8081</v>
      </c>
      <c r="AT280" s="2">
        <v>67744</v>
      </c>
      <c r="AU280" s="2">
        <v>41413</v>
      </c>
      <c r="AV280" s="2">
        <v>40598</v>
      </c>
      <c r="AW280" s="2">
        <v>43202</v>
      </c>
      <c r="AX280" s="2">
        <v>17577</v>
      </c>
      <c r="AY280" s="2">
        <v>0</v>
      </c>
      <c r="AZ280" s="2">
        <v>0</v>
      </c>
      <c r="BA280" s="2">
        <f>AS280-AT280</f>
        <v>-59663</v>
      </c>
      <c r="BB280" s="3">
        <f>BA280/AT280</f>
        <v>-0.88071268304204</v>
      </c>
      <c r="BC280" s="2"/>
      <c r="BD280" s="3"/>
      <c r="BE280" s="2"/>
      <c r="BF280" s="3"/>
      <c r="BG280" s="2"/>
      <c r="BH280" s="3"/>
      <c r="BI280" s="2"/>
      <c r="BJ280" s="3"/>
      <c r="BK280" s="2">
        <f>AX280-AY280</f>
        <v>17577</v>
      </c>
      <c r="BL280" s="3" t="str">
        <f>BK280/AY280</f>
        <v>0</v>
      </c>
      <c r="BM280" s="2">
        <f>AY280-AZ280</f>
        <v>0</v>
      </c>
      <c r="BN280" s="3" t="str">
        <f>BM280/AZ280</f>
        <v>0</v>
      </c>
      <c r="BO280" s="2"/>
      <c r="BP280" s="3"/>
      <c r="BQ280" s="8">
        <f>(BS280-BR280)</f>
        <v>23</v>
      </c>
      <c r="BR280" s="6">
        <f>RANK(CA280,CA3:CA390)</f>
        <v>265</v>
      </c>
      <c r="BS280" s="6">
        <f>RANK(CB280,CB3:CB390)</f>
        <v>288</v>
      </c>
      <c r="BT280" s="6">
        <f>RANK(CC280,CC3:CC390)</f>
        <v>269</v>
      </c>
      <c r="BU280" s="6">
        <f>RANK(CD280,CD3:CD390)</f>
        <v>280</v>
      </c>
      <c r="BV280" s="6">
        <f>RANK(CE280,CE3:CE390)</f>
        <v>291</v>
      </c>
      <c r="BW280" s="6">
        <f>RANK(CF280,CF3:CF390)</f>
        <v>273</v>
      </c>
      <c r="BX280" s="6">
        <f>RANK(CG280,CG3:CG390)</f>
        <v>277</v>
      </c>
      <c r="BY280" s="6">
        <f>RANK(CH280,CH3:CH390)</f>
        <v>244</v>
      </c>
      <c r="BZ280" s="10" t="s">
        <v>300</v>
      </c>
      <c r="CA280" s="2">
        <v>887</v>
      </c>
      <c r="CB280" s="2">
        <v>0</v>
      </c>
      <c r="CC280" s="2">
        <v>9510</v>
      </c>
      <c r="CD280" s="2">
        <v>0</v>
      </c>
      <c r="CE280" s="2">
        <v>0</v>
      </c>
      <c r="CF280" s="2">
        <v>0</v>
      </c>
      <c r="CG280" s="2">
        <v>532</v>
      </c>
      <c r="CH280" s="2">
        <v>10268</v>
      </c>
      <c r="CI280" s="2">
        <f>CA280-CB280</f>
        <v>887</v>
      </c>
      <c r="CJ280" s="3" t="str">
        <f>CI280/CB280</f>
        <v>0</v>
      </c>
      <c r="CK280" s="2"/>
      <c r="CL280" s="3"/>
      <c r="CM280" s="2"/>
      <c r="CN280" s="3"/>
      <c r="CO280" s="2"/>
      <c r="CP280" s="3"/>
      <c r="CQ280" s="2"/>
      <c r="CR280" s="3"/>
      <c r="CS280" s="2">
        <f>CF280-CG280</f>
        <v>-532</v>
      </c>
      <c r="CT280" s="3">
        <f>CS280/CG280</f>
        <v>-1</v>
      </c>
      <c r="CU280" s="2">
        <f>CG280-CH280</f>
        <v>-9736</v>
      </c>
      <c r="CV280" s="3">
        <f>CU280/CH280</f>
        <v>-0.94818854694196</v>
      </c>
      <c r="CW280" s="2"/>
      <c r="CX280" s="3"/>
      <c r="CY280" s="3"/>
      <c r="CZ280" s="11" t="s">
        <v>300</v>
      </c>
      <c r="DA280" s="2">
        <f>AS280-CA280</f>
        <v>7194</v>
      </c>
      <c r="DB280" s="2"/>
      <c r="DC280" s="2"/>
      <c r="DD280" s="2"/>
      <c r="DE280" s="2"/>
      <c r="DF280" s="2">
        <f>AX280-CF280</f>
        <v>17577</v>
      </c>
      <c r="DG280" s="2">
        <f>AY280-CG280</f>
        <v>-532</v>
      </c>
      <c r="DH280" s="2"/>
      <c r="DI280" s="2"/>
      <c r="DJ280" s="9" t="s">
        <v>300</v>
      </c>
      <c r="DK280" s="4">
        <f>AS280/K280</f>
        <v>0.90109277430865</v>
      </c>
      <c r="DL280" s="4"/>
      <c r="DM280" s="4"/>
      <c r="DN280" s="4"/>
      <c r="DO280" s="4"/>
      <c r="DP280" s="4">
        <f>AX280/P280</f>
        <v>1</v>
      </c>
      <c r="DQ280" s="4">
        <f>AY280/Q280</f>
        <v>0</v>
      </c>
      <c r="DR280" s="4"/>
      <c r="DS280" s="4"/>
    </row>
    <row r="281" spans="1:130">
      <c r="A281" s="6">
        <f>(C281-B281)</f>
        <v>-279</v>
      </c>
      <c r="B281" s="6">
        <f>RANK(K281,K3:K390)</f>
        <v>279</v>
      </c>
      <c r="C281" s="6"/>
      <c r="D281" s="6"/>
      <c r="E281" s="6"/>
      <c r="F281" s="6"/>
      <c r="G281" s="6">
        <f>RANK(P281,P3:P390)</f>
        <v>290</v>
      </c>
      <c r="H281" s="6">
        <f>RANK(Q281,Q3:Q390)</f>
        <v>317</v>
      </c>
      <c r="I281" s="6"/>
      <c r="J281" s="10" t="s">
        <v>301</v>
      </c>
      <c r="K281" s="2">
        <v>7540</v>
      </c>
      <c r="L281" s="2"/>
      <c r="M281" s="2"/>
      <c r="N281" s="2"/>
      <c r="O281" s="2"/>
      <c r="P281" s="2">
        <v>10220</v>
      </c>
      <c r="Q281" s="2">
        <v>2250</v>
      </c>
      <c r="R281" s="2"/>
      <c r="S281" s="2">
        <f>K281-L281</f>
        <v>7540</v>
      </c>
      <c r="T281" s="3" t="str">
        <f>S281/L281</f>
        <v>0</v>
      </c>
      <c r="U281" s="2">
        <f>L281-M281</f>
        <v>0</v>
      </c>
      <c r="V281" s="3" t="str">
        <f>U281/M281</f>
        <v>0</v>
      </c>
      <c r="W281" s="2">
        <f>M281-N281</f>
        <v>0</v>
      </c>
      <c r="X281" s="3" t="str">
        <f>W281/N281</f>
        <v>0</v>
      </c>
      <c r="Y281" s="2">
        <f>N281-O281</f>
        <v>0</v>
      </c>
      <c r="Z281" s="3" t="str">
        <f>Y281/O281</f>
        <v>0</v>
      </c>
      <c r="AA281" s="2">
        <f>O281-P281</f>
        <v>-10220</v>
      </c>
      <c r="AB281" s="3">
        <f>AA281/P281</f>
        <v>-1</v>
      </c>
      <c r="AC281" s="2">
        <f>P281-Q281</f>
        <v>7970</v>
      </c>
      <c r="AD281" s="3">
        <f>AC281/Q281</f>
        <v>3.5422222222222</v>
      </c>
      <c r="AE281" s="2"/>
      <c r="AF281" s="3"/>
      <c r="AG281" s="2"/>
      <c r="AH281" s="3"/>
      <c r="AI281" s="7">
        <f>(AK281-AJ281)</f>
        <v>-195</v>
      </c>
      <c r="AJ281" s="6">
        <f>RANK(AS281,AS3:AS390)</f>
        <v>195</v>
      </c>
      <c r="AK281" s="6"/>
      <c r="AL281" s="6"/>
      <c r="AM281" s="6"/>
      <c r="AN281" s="6"/>
      <c r="AO281" s="6">
        <f>RANK(AX281,AX3:AX390)</f>
        <v>214</v>
      </c>
      <c r="AP281" s="6">
        <f>RANK(AY281,AY3:AY390)</f>
        <v>225</v>
      </c>
      <c r="AQ281" s="6"/>
      <c r="AR281" s="10" t="s">
        <v>301</v>
      </c>
      <c r="AS281" s="2">
        <v>0</v>
      </c>
      <c r="AT281" s="2"/>
      <c r="AU281" s="2"/>
      <c r="AV281" s="2"/>
      <c r="AW281" s="2"/>
      <c r="AX281" s="2">
        <v>0</v>
      </c>
      <c r="AY281" s="2">
        <v>0</v>
      </c>
      <c r="AZ281" s="2"/>
      <c r="BA281" s="2">
        <f>AS281-AT281</f>
        <v>0</v>
      </c>
      <c r="BB281" s="3" t="str">
        <f>BA281/AT281</f>
        <v>0</v>
      </c>
      <c r="BC281" s="2">
        <f>AT281-AU281</f>
        <v>0</v>
      </c>
      <c r="BD281" s="3" t="str">
        <f>BC281/AU281</f>
        <v>0</v>
      </c>
      <c r="BE281" s="2">
        <f>AU281-AV281</f>
        <v>0</v>
      </c>
      <c r="BF281" s="3" t="str">
        <f>BE281/AV281</f>
        <v>0</v>
      </c>
      <c r="BG281" s="2">
        <f>AV281-AW281</f>
        <v>0</v>
      </c>
      <c r="BH281" s="3" t="str">
        <f>BG281/AW281</f>
        <v>0</v>
      </c>
      <c r="BI281" s="2">
        <f>AW281-AX281</f>
        <v>0</v>
      </c>
      <c r="BJ281" s="3" t="str">
        <f>BI281/AX281</f>
        <v>0</v>
      </c>
      <c r="BK281" s="2">
        <f>AX281-AY281</f>
        <v>0</v>
      </c>
      <c r="BL281" s="3" t="str">
        <f>BK281/AY281</f>
        <v>0</v>
      </c>
      <c r="BM281" s="2"/>
      <c r="BN281" s="3"/>
      <c r="BO281" s="2"/>
      <c r="BP281" s="3"/>
      <c r="BQ281" s="8">
        <f>(BS281-BR281)</f>
        <v>-254</v>
      </c>
      <c r="BR281" s="6">
        <f>RANK(CA281,CA3:CA390)</f>
        <v>254</v>
      </c>
      <c r="BS281" s="6"/>
      <c r="BT281" s="6"/>
      <c r="BU281" s="6"/>
      <c r="BV281" s="6"/>
      <c r="BW281" s="6">
        <f>RANK(CF281,CF3:CF390)</f>
        <v>253</v>
      </c>
      <c r="BX281" s="6">
        <f>RANK(CG281,CG3:CG390)</f>
        <v>273</v>
      </c>
      <c r="BY281" s="6"/>
      <c r="BZ281" s="10" t="s">
        <v>301</v>
      </c>
      <c r="CA281" s="2">
        <v>7540</v>
      </c>
      <c r="CB281" s="2"/>
      <c r="CC281" s="2"/>
      <c r="CD281" s="2"/>
      <c r="CE281" s="2"/>
      <c r="CF281" s="2">
        <v>10220</v>
      </c>
      <c r="CG281" s="2">
        <v>2250</v>
      </c>
      <c r="CH281" s="2"/>
      <c r="CI281" s="2">
        <f>CA281-CB281</f>
        <v>7540</v>
      </c>
      <c r="CJ281" s="3" t="str">
        <f>CI281/CB281</f>
        <v>0</v>
      </c>
      <c r="CK281" s="2">
        <f>CB281-CC281</f>
        <v>0</v>
      </c>
      <c r="CL281" s="3" t="str">
        <f>CK281/CC281</f>
        <v>0</v>
      </c>
      <c r="CM281" s="2">
        <f>CC281-CD281</f>
        <v>0</v>
      </c>
      <c r="CN281" s="3" t="str">
        <f>CM281/CD281</f>
        <v>0</v>
      </c>
      <c r="CO281" s="2">
        <f>CD281-CE281</f>
        <v>0</v>
      </c>
      <c r="CP281" s="3" t="str">
        <f>CO281/CE281</f>
        <v>0</v>
      </c>
      <c r="CQ281" s="2">
        <f>CE281-CF281</f>
        <v>-10220</v>
      </c>
      <c r="CR281" s="3">
        <f>CQ281/CF281</f>
        <v>-1</v>
      </c>
      <c r="CS281" s="2">
        <f>CF281-CG281</f>
        <v>7970</v>
      </c>
      <c r="CT281" s="3">
        <f>CS281/CG281</f>
        <v>3.5422222222222</v>
      </c>
      <c r="CU281" s="2"/>
      <c r="CV281" s="3"/>
      <c r="CW281" s="2"/>
      <c r="CX281" s="3"/>
      <c r="CY281" s="3"/>
      <c r="CZ281" s="11" t="s">
        <v>301</v>
      </c>
      <c r="DA281" s="2">
        <f>AS281-CA281</f>
        <v>-7540</v>
      </c>
      <c r="DB281" s="2">
        <f>AT281-CB281</f>
        <v>0</v>
      </c>
      <c r="DC281" s="2">
        <f>AU281-CC281</f>
        <v>0</v>
      </c>
      <c r="DD281" s="2">
        <f>AV281-CD281</f>
        <v>0</v>
      </c>
      <c r="DE281" s="2">
        <f>AW281-CE281</f>
        <v>0</v>
      </c>
      <c r="DF281" s="2">
        <f>AX281-CF281</f>
        <v>-10220</v>
      </c>
      <c r="DG281" s="2"/>
      <c r="DH281" s="2">
        <f>AZ281-CH281</f>
        <v>0</v>
      </c>
      <c r="DI281" s="2"/>
      <c r="DJ281" s="9" t="s">
        <v>301</v>
      </c>
      <c r="DK281" s="4">
        <f>AS281/K281</f>
        <v>0</v>
      </c>
      <c r="DL281" s="4" t="str">
        <f>AT281/L281</f>
        <v>0</v>
      </c>
      <c r="DM281" s="4" t="str">
        <f>AU281/M281</f>
        <v>0</v>
      </c>
      <c r="DN281" s="4" t="str">
        <f>AV281/N281</f>
        <v>0</v>
      </c>
      <c r="DO281" s="4" t="str">
        <f>AW281/O281</f>
        <v>0</v>
      </c>
      <c r="DP281" s="4">
        <f>AX281/P281</f>
        <v>0</v>
      </c>
      <c r="DQ281" s="4"/>
      <c r="DR281" s="4" t="str">
        <f>AZ281/R281</f>
        <v>0</v>
      </c>
      <c r="DS281" s="4"/>
    </row>
    <row r="282" spans="1:130">
      <c r="A282" s="6">
        <f>(C282-B282)</f>
        <v>20</v>
      </c>
      <c r="B282" s="6">
        <f>RANK(K282,K3:K390)</f>
        <v>280</v>
      </c>
      <c r="C282" s="6">
        <f>RANK(L282,L3:L390)</f>
        <v>300</v>
      </c>
      <c r="D282" s="6">
        <f>RANK(M282,M3:M390)</f>
        <v>302</v>
      </c>
      <c r="E282" s="6">
        <f>RANK(N282,N3:N390)</f>
        <v>310</v>
      </c>
      <c r="F282" s="6">
        <f>RANK(O282,O3:O390)</f>
        <v>322</v>
      </c>
      <c r="G282" s="6">
        <f>RANK(P282,P3:P390)</f>
        <v>303</v>
      </c>
      <c r="H282" s="6"/>
      <c r="I282" s="6">
        <f>RANK(R282,R3:R390)</f>
        <v>297</v>
      </c>
      <c r="J282" s="10" t="s">
        <v>302</v>
      </c>
      <c r="K282" s="2">
        <v>7108</v>
      </c>
      <c r="L282" s="2">
        <v>2932</v>
      </c>
      <c r="M282" s="2">
        <v>3675</v>
      </c>
      <c r="N282" s="2">
        <v>251</v>
      </c>
      <c r="O282" s="2">
        <v>290</v>
      </c>
      <c r="P282" s="2">
        <v>4579</v>
      </c>
      <c r="Q282" s="2"/>
      <c r="R282" s="2">
        <v>3800</v>
      </c>
      <c r="S282" s="2">
        <f>K282-L282</f>
        <v>4176</v>
      </c>
      <c r="T282" s="3">
        <f>S282/L282</f>
        <v>1.4242837653479</v>
      </c>
      <c r="U282" s="2">
        <f>L282-M282</f>
        <v>-743</v>
      </c>
      <c r="V282" s="3">
        <f>U282/M282</f>
        <v>-0.2021768707483</v>
      </c>
      <c r="W282" s="2"/>
      <c r="X282" s="3"/>
      <c r="Y282" s="2"/>
      <c r="Z282" s="3"/>
      <c r="AA282" s="2">
        <f>O282-P282</f>
        <v>-4289</v>
      </c>
      <c r="AB282" s="3">
        <f>AA282/P282</f>
        <v>-0.93666739462765</v>
      </c>
      <c r="AC282" s="2">
        <f>P282-Q282</f>
        <v>4579</v>
      </c>
      <c r="AD282" s="3" t="str">
        <f>AC282/Q282</f>
        <v>0</v>
      </c>
      <c r="AE282" s="2">
        <f>Q282-R282</f>
        <v>-3800</v>
      </c>
      <c r="AF282" s="3">
        <f>AE282/R282</f>
        <v>-1</v>
      </c>
      <c r="AG282" s="2"/>
      <c r="AH282" s="3"/>
      <c r="AI282" s="7">
        <f>(AK282-AJ282)</f>
        <v>-3</v>
      </c>
      <c r="AJ282" s="6">
        <f>RANK(AS282,AS3:AS390)</f>
        <v>195</v>
      </c>
      <c r="AK282" s="6">
        <f>RANK(AT282,AT3:AT390)</f>
        <v>192</v>
      </c>
      <c r="AL282" s="6">
        <f>RANK(AU282,AU3:AU390)</f>
        <v>220</v>
      </c>
      <c r="AM282" s="6">
        <f>RANK(AV282,AV3:AV390)</f>
        <v>227</v>
      </c>
      <c r="AN282" s="6">
        <f>RANK(AW282,AW3:AW390)</f>
        <v>223</v>
      </c>
      <c r="AO282" s="6">
        <f>RANK(AX282,AX3:AX390)</f>
        <v>214</v>
      </c>
      <c r="AP282" s="6"/>
      <c r="AQ282" s="6">
        <f>RANK(AZ282,AZ3:AZ390)</f>
        <v>215</v>
      </c>
      <c r="AR282" s="10" t="s">
        <v>302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/>
      <c r="AZ282" s="2">
        <v>0</v>
      </c>
      <c r="BA282" s="2">
        <f>AS282-AT282</f>
        <v>0</v>
      </c>
      <c r="BB282" s="3" t="str">
        <f>BA282/AT282</f>
        <v>0</v>
      </c>
      <c r="BC282" s="2">
        <f>AT282-AU282</f>
        <v>0</v>
      </c>
      <c r="BD282" s="3" t="str">
        <f>BC282/AU282</f>
        <v>0</v>
      </c>
      <c r="BE282" s="2"/>
      <c r="BF282" s="3"/>
      <c r="BG282" s="2"/>
      <c r="BH282" s="3"/>
      <c r="BI282" s="2">
        <f>AW282-AX282</f>
        <v>0</v>
      </c>
      <c r="BJ282" s="3" t="str">
        <f>BI282/AX282</f>
        <v>0</v>
      </c>
      <c r="BK282" s="2">
        <f>AX282-AY282</f>
        <v>0</v>
      </c>
      <c r="BL282" s="3" t="str">
        <f>BK282/AY282</f>
        <v>0</v>
      </c>
      <c r="BM282" s="2">
        <f>AY282-AZ282</f>
        <v>0</v>
      </c>
      <c r="BN282" s="3" t="str">
        <f>BM282/AZ282</f>
        <v>0</v>
      </c>
      <c r="BO282" s="2"/>
      <c r="BP282" s="3"/>
      <c r="BQ282" s="8">
        <f>(BS282-BR282)</f>
        <v>23</v>
      </c>
      <c r="BR282" s="6">
        <f>RANK(CA282,CA3:CA390)</f>
        <v>255</v>
      </c>
      <c r="BS282" s="6">
        <f>RANK(CB282,CB3:CB390)</f>
        <v>278</v>
      </c>
      <c r="BT282" s="6">
        <f>RANK(CC282,CC3:CC390)</f>
        <v>277</v>
      </c>
      <c r="BU282" s="6">
        <f>RANK(CD282,CD3:CD390)</f>
        <v>279</v>
      </c>
      <c r="BV282" s="6">
        <f>RANK(CE282,CE3:CE390)</f>
        <v>290</v>
      </c>
      <c r="BW282" s="6">
        <f>RANK(CF282,CF3:CF390)</f>
        <v>263</v>
      </c>
      <c r="BX282" s="6"/>
      <c r="BY282" s="6">
        <f>RANK(CH282,CH3:CH390)</f>
        <v>262</v>
      </c>
      <c r="BZ282" s="10" t="s">
        <v>302</v>
      </c>
      <c r="CA282" s="2">
        <v>7108</v>
      </c>
      <c r="CB282" s="2">
        <v>2932</v>
      </c>
      <c r="CC282" s="2">
        <v>3675</v>
      </c>
      <c r="CD282" s="2">
        <v>251</v>
      </c>
      <c r="CE282" s="2">
        <v>290</v>
      </c>
      <c r="CF282" s="2">
        <v>4579</v>
      </c>
      <c r="CG282" s="2"/>
      <c r="CH282" s="2">
        <v>3800</v>
      </c>
      <c r="CI282" s="2">
        <f>CA282-CB282</f>
        <v>4176</v>
      </c>
      <c r="CJ282" s="3">
        <f>CI282/CB282</f>
        <v>1.4242837653479</v>
      </c>
      <c r="CK282" s="2">
        <f>CB282-CC282</f>
        <v>-743</v>
      </c>
      <c r="CL282" s="3">
        <f>CK282/CC282</f>
        <v>-0.2021768707483</v>
      </c>
      <c r="CM282" s="2"/>
      <c r="CN282" s="3"/>
      <c r="CO282" s="2"/>
      <c r="CP282" s="3"/>
      <c r="CQ282" s="2">
        <f>CE282-CF282</f>
        <v>-4289</v>
      </c>
      <c r="CR282" s="3">
        <f>CQ282/CF282</f>
        <v>-0.93666739462765</v>
      </c>
      <c r="CS282" s="2">
        <f>CF282-CG282</f>
        <v>4579</v>
      </c>
      <c r="CT282" s="3" t="str">
        <f>CS282/CG282</f>
        <v>0</v>
      </c>
      <c r="CU282" s="2">
        <f>CG282-CH282</f>
        <v>-3800</v>
      </c>
      <c r="CV282" s="3">
        <f>CU282/CH282</f>
        <v>-1</v>
      </c>
      <c r="CW282" s="2"/>
      <c r="CX282" s="3"/>
      <c r="CY282" s="3"/>
      <c r="CZ282" s="11" t="s">
        <v>302</v>
      </c>
      <c r="DA282" s="2">
        <f>AS282-CA282</f>
        <v>-7108</v>
      </c>
      <c r="DB282" s="2">
        <f>AT282-CB282</f>
        <v>-2932</v>
      </c>
      <c r="DC282" s="2"/>
      <c r="DD282" s="2"/>
      <c r="DE282" s="2">
        <f>AW282-CE282</f>
        <v>-290</v>
      </c>
      <c r="DF282" s="2">
        <f>AX282-CF282</f>
        <v>-4579</v>
      </c>
      <c r="DG282" s="2">
        <f>AY282-CG282</f>
        <v>0</v>
      </c>
      <c r="DH282" s="2"/>
      <c r="DI282" s="2"/>
      <c r="DJ282" s="9" t="s">
        <v>302</v>
      </c>
      <c r="DK282" s="4">
        <f>AS282/K282</f>
        <v>0</v>
      </c>
      <c r="DL282" s="4">
        <f>AT282/L282</f>
        <v>0</v>
      </c>
      <c r="DM282" s="4"/>
      <c r="DN282" s="4"/>
      <c r="DO282" s="4">
        <f>AW282/O282</f>
        <v>0</v>
      </c>
      <c r="DP282" s="4">
        <f>AX282/P282</f>
        <v>0</v>
      </c>
      <c r="DQ282" s="4" t="str">
        <f>AY282/Q282</f>
        <v>0</v>
      </c>
      <c r="DR282" s="4"/>
      <c r="DS282" s="4"/>
    </row>
    <row r="283" spans="1:130">
      <c r="A283" s="6">
        <f>(C283-B283)</f>
        <v>-50</v>
      </c>
      <c r="B283" s="6">
        <f>RANK(K283,K3:K390)</f>
        <v>281</v>
      </c>
      <c r="C283" s="6">
        <f>RANK(L283,L3:L390)</f>
        <v>231</v>
      </c>
      <c r="D283" s="6"/>
      <c r="E283" s="6"/>
      <c r="F283" s="6">
        <f>RANK(O283,O3:O390)</f>
        <v>286</v>
      </c>
      <c r="G283" s="6">
        <f>RANK(P283,P3:P390)</f>
        <v>310</v>
      </c>
      <c r="H283" s="6">
        <f>RANK(Q283,Q3:Q390)</f>
        <v>306</v>
      </c>
      <c r="I283" s="6"/>
      <c r="J283" s="10" t="s">
        <v>303</v>
      </c>
      <c r="K283" s="2">
        <v>6888</v>
      </c>
      <c r="L283" s="2">
        <v>199468</v>
      </c>
      <c r="M283" s="2"/>
      <c r="N283" s="2"/>
      <c r="O283" s="2">
        <v>30469</v>
      </c>
      <c r="P283" s="2">
        <v>600</v>
      </c>
      <c r="Q283" s="2">
        <v>5693</v>
      </c>
      <c r="R283" s="2"/>
      <c r="S283" s="2">
        <f>K283-L283</f>
        <v>-192580</v>
      </c>
      <c r="T283" s="3">
        <f>S283/L283</f>
        <v>-0.96546814526641</v>
      </c>
      <c r="U283" s="2">
        <f>L283-M283</f>
        <v>199468</v>
      </c>
      <c r="V283" s="3" t="str">
        <f>U283/M283</f>
        <v>0</v>
      </c>
      <c r="W283" s="2"/>
      <c r="X283" s="3"/>
      <c r="Y283" s="2">
        <f>N283-O283</f>
        <v>-30469</v>
      </c>
      <c r="Z283" s="3">
        <f>Y283/O283</f>
        <v>-1</v>
      </c>
      <c r="AA283" s="2">
        <f>O283-P283</f>
        <v>29869</v>
      </c>
      <c r="AB283" s="3">
        <f>AA283/P283</f>
        <v>49.781666666667</v>
      </c>
      <c r="AC283" s="2">
        <f>P283-Q283</f>
        <v>-5093</v>
      </c>
      <c r="AD283" s="3">
        <f>AC283/Q283</f>
        <v>-0.89460741261198</v>
      </c>
      <c r="AE283" s="2"/>
      <c r="AF283" s="3"/>
      <c r="AG283" s="2"/>
      <c r="AH283" s="3"/>
      <c r="AI283" s="7">
        <f>(AK283-AJ283)</f>
        <v>-3</v>
      </c>
      <c r="AJ283" s="6">
        <f>RANK(AS283,AS3:AS390)</f>
        <v>195</v>
      </c>
      <c r="AK283" s="6">
        <f>RANK(AT283,AT3:AT390)</f>
        <v>192</v>
      </c>
      <c r="AL283" s="6"/>
      <c r="AM283" s="6"/>
      <c r="AN283" s="6">
        <f>RANK(AW283,AW3:AW390)</f>
        <v>223</v>
      </c>
      <c r="AO283" s="6">
        <f>RANK(AX283,AX3:AX390)</f>
        <v>214</v>
      </c>
      <c r="AP283" s="6">
        <f>RANK(AY283,AY3:AY390)</f>
        <v>225</v>
      </c>
      <c r="AQ283" s="6"/>
      <c r="AR283" s="10" t="s">
        <v>303</v>
      </c>
      <c r="AS283" s="2">
        <v>0</v>
      </c>
      <c r="AT283" s="2">
        <v>0</v>
      </c>
      <c r="AU283" s="2"/>
      <c r="AV283" s="2"/>
      <c r="AW283" s="2">
        <v>0</v>
      </c>
      <c r="AX283" s="2">
        <v>0</v>
      </c>
      <c r="AY283" s="2">
        <v>0</v>
      </c>
      <c r="AZ283" s="2"/>
      <c r="BA283" s="2">
        <f>AS283-AT283</f>
        <v>0</v>
      </c>
      <c r="BB283" s="3" t="str">
        <f>BA283/AT283</f>
        <v>0</v>
      </c>
      <c r="BC283" s="2">
        <f>AT283-AU283</f>
        <v>0</v>
      </c>
      <c r="BD283" s="3" t="str">
        <f>BC283/AU283</f>
        <v>0</v>
      </c>
      <c r="BE283" s="2"/>
      <c r="BF283" s="3"/>
      <c r="BG283" s="2">
        <f>AV283-AW283</f>
        <v>0</v>
      </c>
      <c r="BH283" s="3" t="str">
        <f>BG283/AW283</f>
        <v>0</v>
      </c>
      <c r="BI283" s="2">
        <f>AW283-AX283</f>
        <v>0</v>
      </c>
      <c r="BJ283" s="3" t="str">
        <f>BI283/AX283</f>
        <v>0</v>
      </c>
      <c r="BK283" s="2">
        <f>AX283-AY283</f>
        <v>0</v>
      </c>
      <c r="BL283" s="3" t="str">
        <f>BK283/AY283</f>
        <v>0</v>
      </c>
      <c r="BM283" s="2"/>
      <c r="BN283" s="3"/>
      <c r="BO283" s="2"/>
      <c r="BP283" s="3"/>
      <c r="BQ283" s="8">
        <f>(BS283-BR283)</f>
        <v>-53</v>
      </c>
      <c r="BR283" s="6">
        <f>RANK(CA283,CA3:CA390)</f>
        <v>256</v>
      </c>
      <c r="BS283" s="6">
        <f>RANK(CB283,CB3:CB390)</f>
        <v>203</v>
      </c>
      <c r="BT283" s="6"/>
      <c r="BU283" s="6"/>
      <c r="BV283" s="6">
        <f>RANK(CE283,CE3:CE390)</f>
        <v>239</v>
      </c>
      <c r="BW283" s="6">
        <f>RANK(CF283,CF3:CF390)</f>
        <v>271</v>
      </c>
      <c r="BX283" s="6">
        <f>RANK(CG283,CG3:CG390)</f>
        <v>266</v>
      </c>
      <c r="BY283" s="6"/>
      <c r="BZ283" s="10" t="s">
        <v>303</v>
      </c>
      <c r="CA283" s="2">
        <v>6888</v>
      </c>
      <c r="CB283" s="2">
        <v>199468</v>
      </c>
      <c r="CC283" s="2"/>
      <c r="CD283" s="2"/>
      <c r="CE283" s="2">
        <v>30469</v>
      </c>
      <c r="CF283" s="2">
        <v>600</v>
      </c>
      <c r="CG283" s="2">
        <v>5693</v>
      </c>
      <c r="CH283" s="2"/>
      <c r="CI283" s="2">
        <f>CA283-CB283</f>
        <v>-192580</v>
      </c>
      <c r="CJ283" s="3">
        <f>CI283/CB283</f>
        <v>-0.96546814526641</v>
      </c>
      <c r="CK283" s="2">
        <f>CB283-CC283</f>
        <v>199468</v>
      </c>
      <c r="CL283" s="3" t="str">
        <f>CK283/CC283</f>
        <v>0</v>
      </c>
      <c r="CM283" s="2"/>
      <c r="CN283" s="3"/>
      <c r="CO283" s="2">
        <f>CD283-CE283</f>
        <v>-30469</v>
      </c>
      <c r="CP283" s="3">
        <f>CO283/CE283</f>
        <v>-1</v>
      </c>
      <c r="CQ283" s="2">
        <f>CE283-CF283</f>
        <v>29869</v>
      </c>
      <c r="CR283" s="3">
        <f>CQ283/CF283</f>
        <v>49.781666666667</v>
      </c>
      <c r="CS283" s="2">
        <f>CF283-CG283</f>
        <v>-5093</v>
      </c>
      <c r="CT283" s="3">
        <f>CS283/CG283</f>
        <v>-0.89460741261198</v>
      </c>
      <c r="CU283" s="2"/>
      <c r="CV283" s="3"/>
      <c r="CW283" s="2"/>
      <c r="CX283" s="3"/>
      <c r="CY283" s="3"/>
      <c r="CZ283" s="11" t="s">
        <v>303</v>
      </c>
      <c r="DA283" s="2">
        <f>AS283-CA283</f>
        <v>-6888</v>
      </c>
      <c r="DB283" s="2">
        <f>AT283-CB283</f>
        <v>-199468</v>
      </c>
      <c r="DC283" s="2"/>
      <c r="DD283" s="2">
        <f>AV283-CD283</f>
        <v>0</v>
      </c>
      <c r="DE283" s="2">
        <f>AW283-CE283</f>
        <v>-30469</v>
      </c>
      <c r="DF283" s="2">
        <f>AX283-CF283</f>
        <v>-600</v>
      </c>
      <c r="DG283" s="2"/>
      <c r="DH283" s="2">
        <f>AZ283-CH283</f>
        <v>0</v>
      </c>
      <c r="DI283" s="2"/>
      <c r="DJ283" s="9" t="s">
        <v>303</v>
      </c>
      <c r="DK283" s="4">
        <f>AS283/K283</f>
        <v>0</v>
      </c>
      <c r="DL283" s="4">
        <f>AT283/L283</f>
        <v>0</v>
      </c>
      <c r="DM283" s="4"/>
      <c r="DN283" s="4" t="str">
        <f>AV283/N283</f>
        <v>0</v>
      </c>
      <c r="DO283" s="4">
        <f>AW283/O283</f>
        <v>0</v>
      </c>
      <c r="DP283" s="4">
        <f>AX283/P283</f>
        <v>0</v>
      </c>
      <c r="DQ283" s="4"/>
      <c r="DR283" s="4" t="str">
        <f>AZ283/R283</f>
        <v>0</v>
      </c>
      <c r="DS283" s="4"/>
    </row>
    <row r="284" spans="1:130">
      <c r="A284" s="6">
        <f>(C284-B284)</f>
        <v>-26</v>
      </c>
      <c r="B284" s="6">
        <f>RANK(K284,K3:K390)</f>
        <v>282</v>
      </c>
      <c r="C284" s="6">
        <f>RANK(L284,L3:L390)</f>
        <v>256</v>
      </c>
      <c r="D284" s="6"/>
      <c r="E284" s="6">
        <f>RANK(N284,N3:N390)</f>
        <v>285</v>
      </c>
      <c r="F284" s="6">
        <f>RANK(O284,O3:O390)</f>
        <v>261</v>
      </c>
      <c r="G284" s="6">
        <f>RANK(P284,P3:P390)</f>
        <v>243</v>
      </c>
      <c r="H284" s="6"/>
      <c r="I284" s="6">
        <f>RANK(R284,R3:R390)</f>
        <v>196</v>
      </c>
      <c r="J284" s="10" t="s">
        <v>304</v>
      </c>
      <c r="K284" s="2">
        <v>6860</v>
      </c>
      <c r="L284" s="2">
        <v>75176</v>
      </c>
      <c r="M284" s="2"/>
      <c r="N284" s="2">
        <v>22500</v>
      </c>
      <c r="O284" s="2">
        <v>110029</v>
      </c>
      <c r="P284" s="2">
        <v>156262</v>
      </c>
      <c r="Q284" s="2"/>
      <c r="R284" s="2">
        <v>888788</v>
      </c>
      <c r="S284" s="2">
        <f>K284-L284</f>
        <v>-68316</v>
      </c>
      <c r="T284" s="3">
        <f>S284/L284</f>
        <v>-0.90874747259764</v>
      </c>
      <c r="U284" s="2"/>
      <c r="V284" s="3"/>
      <c r="W284" s="2"/>
      <c r="X284" s="3"/>
      <c r="Y284" s="2"/>
      <c r="Z284" s="3"/>
      <c r="AA284" s="2">
        <f>O284-P284</f>
        <v>-46233</v>
      </c>
      <c r="AB284" s="3">
        <f>AA284/P284</f>
        <v>-0.29586847730094</v>
      </c>
      <c r="AC284" s="2">
        <f>P284-Q284</f>
        <v>156262</v>
      </c>
      <c r="AD284" s="3" t="str">
        <f>AC284/Q284</f>
        <v>0</v>
      </c>
      <c r="AE284" s="2"/>
      <c r="AF284" s="3"/>
      <c r="AG284" s="2"/>
      <c r="AH284" s="3"/>
      <c r="AI284" s="7">
        <f>(AK284-AJ284)</f>
        <v>0</v>
      </c>
      <c r="AJ284" s="6">
        <f>RANK(AS284,AS3:AS390)</f>
        <v>192</v>
      </c>
      <c r="AK284" s="6">
        <f>RANK(AT284,AT3:AT390)</f>
        <v>192</v>
      </c>
      <c r="AL284" s="6"/>
      <c r="AM284" s="6">
        <f>RANK(AV284,AV3:AV390)</f>
        <v>227</v>
      </c>
      <c r="AN284" s="6">
        <f>RANK(AW284,AW3:AW390)</f>
        <v>220</v>
      </c>
      <c r="AO284" s="6">
        <f>RANK(AX284,AX3:AX390)</f>
        <v>214</v>
      </c>
      <c r="AP284" s="6"/>
      <c r="AQ284" s="6">
        <f>RANK(AZ284,AZ3:AZ390)</f>
        <v>214</v>
      </c>
      <c r="AR284" s="10" t="s">
        <v>304</v>
      </c>
      <c r="AS284" s="2">
        <v>6860</v>
      </c>
      <c r="AT284" s="2">
        <v>0</v>
      </c>
      <c r="AU284" s="2"/>
      <c r="AV284" s="2">
        <v>0</v>
      </c>
      <c r="AW284" s="2">
        <v>3555</v>
      </c>
      <c r="AX284" s="2">
        <v>0</v>
      </c>
      <c r="AY284" s="2"/>
      <c r="AZ284" s="2">
        <v>2608</v>
      </c>
      <c r="BA284" s="2">
        <f>AS284-AT284</f>
        <v>6860</v>
      </c>
      <c r="BB284" s="3" t="str">
        <f>BA284/AT284</f>
        <v>0</v>
      </c>
      <c r="BC284" s="2"/>
      <c r="BD284" s="3"/>
      <c r="BE284" s="2"/>
      <c r="BF284" s="3"/>
      <c r="BG284" s="2"/>
      <c r="BH284" s="3"/>
      <c r="BI284" s="2">
        <f>AW284-AX284</f>
        <v>3555</v>
      </c>
      <c r="BJ284" s="3" t="str">
        <f>BI284/AX284</f>
        <v>0</v>
      </c>
      <c r="BK284" s="2">
        <f>AX284-AY284</f>
        <v>0</v>
      </c>
      <c r="BL284" s="3" t="str">
        <f>BK284/AY284</f>
        <v>0</v>
      </c>
      <c r="BM284" s="2"/>
      <c r="BN284" s="3"/>
      <c r="BO284" s="2"/>
      <c r="BP284" s="3"/>
      <c r="BQ284" s="8">
        <f>(BS284-BR284)</f>
        <v>-47</v>
      </c>
      <c r="BR284" s="6">
        <f>RANK(CA284,CA3:CA390)</f>
        <v>268</v>
      </c>
      <c r="BS284" s="6">
        <f>RANK(CB284,CB3:CB390)</f>
        <v>221</v>
      </c>
      <c r="BT284" s="6"/>
      <c r="BU284" s="6">
        <f>RANK(CD284,CD3:CD390)</f>
        <v>244</v>
      </c>
      <c r="BV284" s="6">
        <f>RANK(CE284,CE3:CE390)</f>
        <v>215</v>
      </c>
      <c r="BW284" s="6">
        <f>RANK(CF284,CF3:CF390)</f>
        <v>204</v>
      </c>
      <c r="BX284" s="6"/>
      <c r="BY284" s="6">
        <f>RANK(CH284,CH3:CH390)</f>
        <v>153</v>
      </c>
      <c r="BZ284" s="10" t="s">
        <v>304</v>
      </c>
      <c r="CA284" s="2">
        <v>0</v>
      </c>
      <c r="CB284" s="2">
        <v>75176</v>
      </c>
      <c r="CC284" s="2"/>
      <c r="CD284" s="2">
        <v>22500</v>
      </c>
      <c r="CE284" s="2">
        <v>106474</v>
      </c>
      <c r="CF284" s="2">
        <v>156262</v>
      </c>
      <c r="CG284" s="2"/>
      <c r="CH284" s="2">
        <v>886180</v>
      </c>
      <c r="CI284" s="2">
        <f>CA284-CB284</f>
        <v>-75176</v>
      </c>
      <c r="CJ284" s="3">
        <f>CI284/CB284</f>
        <v>-1</v>
      </c>
      <c r="CK284" s="2"/>
      <c r="CL284" s="3"/>
      <c r="CM284" s="2"/>
      <c r="CN284" s="3"/>
      <c r="CO284" s="2"/>
      <c r="CP284" s="3"/>
      <c r="CQ284" s="2">
        <f>CE284-CF284</f>
        <v>-49788</v>
      </c>
      <c r="CR284" s="3">
        <f>CQ284/CF284</f>
        <v>-0.31861873008153</v>
      </c>
      <c r="CS284" s="2">
        <f>CF284-CG284</f>
        <v>156262</v>
      </c>
      <c r="CT284" s="3" t="str">
        <f>CS284/CG284</f>
        <v>0</v>
      </c>
      <c r="CU284" s="2"/>
      <c r="CV284" s="3"/>
      <c r="CW284" s="2"/>
      <c r="CX284" s="3"/>
      <c r="CY284" s="3"/>
      <c r="CZ284" s="11" t="s">
        <v>304</v>
      </c>
      <c r="DA284" s="2">
        <f>AS284-CA284</f>
        <v>6860</v>
      </c>
      <c r="DB284" s="2"/>
      <c r="DC284" s="2"/>
      <c r="DD284" s="2"/>
      <c r="DE284" s="2">
        <f>AW284-CE284</f>
        <v>-102919</v>
      </c>
      <c r="DF284" s="2">
        <f>AX284-CF284</f>
        <v>-156262</v>
      </c>
      <c r="DG284" s="2"/>
      <c r="DH284" s="2"/>
      <c r="DI284" s="2"/>
      <c r="DJ284" s="9" t="s">
        <v>304</v>
      </c>
      <c r="DK284" s="4">
        <f>AS284/K284</f>
        <v>1</v>
      </c>
      <c r="DL284" s="4"/>
      <c r="DM284" s="4"/>
      <c r="DN284" s="4"/>
      <c r="DO284" s="4">
        <f>AW284/O284</f>
        <v>0.032309663815903</v>
      </c>
      <c r="DP284" s="4">
        <f>AX284/P284</f>
        <v>0</v>
      </c>
      <c r="DQ284" s="4"/>
      <c r="DR284" s="4"/>
      <c r="DS284" s="4"/>
    </row>
    <row r="285" spans="1:130">
      <c r="A285" s="6">
        <f>(C285-B285)</f>
        <v>-283</v>
      </c>
      <c r="B285" s="6">
        <f>RANK(K285,K3:K390)</f>
        <v>283</v>
      </c>
      <c r="C285" s="6"/>
      <c r="D285" s="6"/>
      <c r="E285" s="6"/>
      <c r="F285" s="6">
        <f>RANK(O285,O3:O390)</f>
        <v>278</v>
      </c>
      <c r="G285" s="6">
        <f>RANK(P285,P3:P390)</f>
        <v>262</v>
      </c>
      <c r="H285" s="6"/>
      <c r="I285" s="6"/>
      <c r="J285" s="10" t="s">
        <v>305</v>
      </c>
      <c r="K285" s="2">
        <v>5000</v>
      </c>
      <c r="L285" s="2"/>
      <c r="M285" s="2"/>
      <c r="N285" s="2"/>
      <c r="O285" s="2">
        <v>41095</v>
      </c>
      <c r="P285" s="2">
        <v>61803</v>
      </c>
      <c r="Q285" s="2"/>
      <c r="R285" s="2"/>
      <c r="S285" s="2">
        <f>K285-L285</f>
        <v>5000</v>
      </c>
      <c r="T285" s="3" t="str">
        <f>S285/L285</f>
        <v>0</v>
      </c>
      <c r="U285" s="2">
        <f>L285-M285</f>
        <v>0</v>
      </c>
      <c r="V285" s="3" t="str">
        <f>U285/M285</f>
        <v>0</v>
      </c>
      <c r="W285" s="2">
        <f>M285-N285</f>
        <v>0</v>
      </c>
      <c r="X285" s="3" t="str">
        <f>W285/N285</f>
        <v>0</v>
      </c>
      <c r="Y285" s="2">
        <f>N285-O285</f>
        <v>-41095</v>
      </c>
      <c r="Z285" s="3">
        <f>Y285/O285</f>
        <v>-1</v>
      </c>
      <c r="AA285" s="2">
        <f>O285-P285</f>
        <v>-20708</v>
      </c>
      <c r="AB285" s="3">
        <f>AA285/P285</f>
        <v>-0.33506464087504</v>
      </c>
      <c r="AC285" s="2">
        <f>P285-Q285</f>
        <v>61803</v>
      </c>
      <c r="AD285" s="3" t="str">
        <f>AC285/Q285</f>
        <v>0</v>
      </c>
      <c r="AE285" s="2">
        <f>Q285-R285</f>
        <v>0</v>
      </c>
      <c r="AF285" s="3" t="str">
        <f>AE285/R285</f>
        <v>0</v>
      </c>
      <c r="AG285" s="2"/>
      <c r="AH285" s="3"/>
      <c r="AI285" s="7">
        <f>(AK285-AJ285)</f>
        <v>-195</v>
      </c>
      <c r="AJ285" s="6">
        <f>RANK(AS285,AS3:AS390)</f>
        <v>195</v>
      </c>
      <c r="AK285" s="6"/>
      <c r="AL285" s="6"/>
      <c r="AM285" s="6"/>
      <c r="AN285" s="6">
        <f>RANK(AW285,AW3:AW390)</f>
        <v>191</v>
      </c>
      <c r="AO285" s="6">
        <f>RANK(AX285,AX3:AX390)</f>
        <v>181</v>
      </c>
      <c r="AP285" s="6"/>
      <c r="AQ285" s="6"/>
      <c r="AR285" s="10" t="s">
        <v>305</v>
      </c>
      <c r="AS285" s="2">
        <v>0</v>
      </c>
      <c r="AT285" s="2"/>
      <c r="AU285" s="2"/>
      <c r="AV285" s="2"/>
      <c r="AW285" s="2">
        <v>41095</v>
      </c>
      <c r="AX285" s="2">
        <v>61803</v>
      </c>
      <c r="AY285" s="2"/>
      <c r="AZ285" s="2"/>
      <c r="BA285" s="2">
        <f>AS285-AT285</f>
        <v>0</v>
      </c>
      <c r="BB285" s="3" t="str">
        <f>BA285/AT285</f>
        <v>0</v>
      </c>
      <c r="BC285" s="2">
        <f>AT285-AU285</f>
        <v>0</v>
      </c>
      <c r="BD285" s="3" t="str">
        <f>BC285/AU285</f>
        <v>0</v>
      </c>
      <c r="BE285" s="2">
        <f>AU285-AV285</f>
        <v>0</v>
      </c>
      <c r="BF285" s="3" t="str">
        <f>BE285/AV285</f>
        <v>0</v>
      </c>
      <c r="BG285" s="2">
        <f>AV285-AW285</f>
        <v>-41095</v>
      </c>
      <c r="BH285" s="3">
        <f>BG285/AW285</f>
        <v>-1</v>
      </c>
      <c r="BI285" s="2">
        <f>AW285-AX285</f>
        <v>-20708</v>
      </c>
      <c r="BJ285" s="3">
        <f>BI285/AX285</f>
        <v>-0.33506464087504</v>
      </c>
      <c r="BK285" s="2">
        <f>AX285-AY285</f>
        <v>61803</v>
      </c>
      <c r="BL285" s="3" t="str">
        <f>BK285/AY285</f>
        <v>0</v>
      </c>
      <c r="BM285" s="2">
        <f>AY285-AZ285</f>
        <v>0</v>
      </c>
      <c r="BN285" s="3" t="str">
        <f>BM285/AZ285</f>
        <v>0</v>
      </c>
      <c r="BO285" s="2"/>
      <c r="BP285" s="3"/>
      <c r="BQ285" s="8">
        <f>(BS285-BR285)</f>
        <v>-258</v>
      </c>
      <c r="BR285" s="6">
        <f>RANK(CA285,CA3:CA390)</f>
        <v>258</v>
      </c>
      <c r="BS285" s="6"/>
      <c r="BT285" s="6"/>
      <c r="BU285" s="6"/>
      <c r="BV285" s="6">
        <f>RANK(CE285,CE3:CE390)</f>
        <v>291</v>
      </c>
      <c r="BW285" s="6">
        <f>RANK(CF285,CF3:CF390)</f>
        <v>273</v>
      </c>
      <c r="BX285" s="6"/>
      <c r="BY285" s="6"/>
      <c r="BZ285" s="10" t="s">
        <v>305</v>
      </c>
      <c r="CA285" s="2">
        <v>5000</v>
      </c>
      <c r="CB285" s="2"/>
      <c r="CC285" s="2"/>
      <c r="CD285" s="2"/>
      <c r="CE285" s="2">
        <v>0</v>
      </c>
      <c r="CF285" s="2">
        <v>0</v>
      </c>
      <c r="CG285" s="2"/>
      <c r="CH285" s="2"/>
      <c r="CI285" s="2">
        <f>CA285-CB285</f>
        <v>5000</v>
      </c>
      <c r="CJ285" s="3" t="str">
        <f>CI285/CB285</f>
        <v>0</v>
      </c>
      <c r="CK285" s="2">
        <f>CB285-CC285</f>
        <v>0</v>
      </c>
      <c r="CL285" s="3" t="str">
        <f>CK285/CC285</f>
        <v>0</v>
      </c>
      <c r="CM285" s="2">
        <f>CC285-CD285</f>
        <v>0</v>
      </c>
      <c r="CN285" s="3" t="str">
        <f>CM285/CD285</f>
        <v>0</v>
      </c>
      <c r="CO285" s="2">
        <f>CD285-CE285</f>
        <v>0</v>
      </c>
      <c r="CP285" s="3" t="str">
        <f>CO285/CE285</f>
        <v>0</v>
      </c>
      <c r="CQ285" s="2">
        <f>CE285-CF285</f>
        <v>0</v>
      </c>
      <c r="CR285" s="3" t="str">
        <f>CQ285/CF285</f>
        <v>0</v>
      </c>
      <c r="CS285" s="2">
        <f>CF285-CG285</f>
        <v>0</v>
      </c>
      <c r="CT285" s="3" t="str">
        <f>CS285/CG285</f>
        <v>0</v>
      </c>
      <c r="CU285" s="2">
        <f>CG285-CH285</f>
        <v>0</v>
      </c>
      <c r="CV285" s="3" t="str">
        <f>CU285/CH285</f>
        <v>0</v>
      </c>
      <c r="CW285" s="2"/>
      <c r="CX285" s="3"/>
      <c r="CY285" s="3"/>
      <c r="CZ285" s="11" t="s">
        <v>305</v>
      </c>
      <c r="DA285" s="2">
        <f>AS285-CA285</f>
        <v>-5000</v>
      </c>
      <c r="DB285" s="2">
        <f>AT285-CB285</f>
        <v>0</v>
      </c>
      <c r="DC285" s="2">
        <f>AU285-CC285</f>
        <v>0</v>
      </c>
      <c r="DD285" s="2">
        <f>AV285-CD285</f>
        <v>0</v>
      </c>
      <c r="DE285" s="2">
        <f>AW285-CE285</f>
        <v>41095</v>
      </c>
      <c r="DF285" s="2">
        <f>AX285-CF285</f>
        <v>61803</v>
      </c>
      <c r="DG285" s="2">
        <f>AY285-CG285</f>
        <v>0</v>
      </c>
      <c r="DH285" s="2">
        <f>AZ285-CH285</f>
        <v>0</v>
      </c>
      <c r="DI285" s="2"/>
      <c r="DJ285" s="9" t="s">
        <v>305</v>
      </c>
      <c r="DK285" s="4">
        <f>AS285/K285</f>
        <v>0</v>
      </c>
      <c r="DL285" s="4" t="str">
        <f>AT285/L285</f>
        <v>0</v>
      </c>
      <c r="DM285" s="4" t="str">
        <f>AU285/M285</f>
        <v>0</v>
      </c>
      <c r="DN285" s="4" t="str">
        <f>AV285/N285</f>
        <v>0</v>
      </c>
      <c r="DO285" s="4">
        <f>AW285/O285</f>
        <v>1</v>
      </c>
      <c r="DP285" s="4">
        <f>AX285/P285</f>
        <v>1</v>
      </c>
      <c r="DQ285" s="4" t="str">
        <f>AY285/Q285</f>
        <v>0</v>
      </c>
      <c r="DR285" s="4" t="str">
        <f>AZ285/R285</f>
        <v>0</v>
      </c>
      <c r="DS285" s="4"/>
    </row>
    <row r="286" spans="1:130">
      <c r="A286" s="6">
        <f>(C286-B286)</f>
        <v>-65</v>
      </c>
      <c r="B286" s="6">
        <f>RANK(K286,K3:K390)</f>
        <v>284</v>
      </c>
      <c r="C286" s="6">
        <f>RANK(L286,L3:L390)</f>
        <v>219</v>
      </c>
      <c r="D286" s="6">
        <f>RANK(M286,M3:M390)</f>
        <v>264</v>
      </c>
      <c r="E286" s="6">
        <f>RANK(N286,N3:N390)</f>
        <v>300</v>
      </c>
      <c r="F286" s="6">
        <f>RANK(O286,O3:O390)</f>
        <v>224</v>
      </c>
      <c r="G286" s="6">
        <f>RANK(P286,P3:P390)</f>
        <v>275</v>
      </c>
      <c r="H286" s="6">
        <f>RANK(Q286,Q3:Q390)</f>
        <v>285</v>
      </c>
      <c r="I286" s="6">
        <f>RANK(R286,R3:R390)</f>
        <v>289</v>
      </c>
      <c r="J286" s="10" t="s">
        <v>306</v>
      </c>
      <c r="K286" s="2">
        <v>4220</v>
      </c>
      <c r="L286" s="2">
        <v>311977</v>
      </c>
      <c r="M286" s="2">
        <v>62179</v>
      </c>
      <c r="N286" s="2">
        <v>4003</v>
      </c>
      <c r="O286" s="2">
        <v>396729</v>
      </c>
      <c r="P286" s="2">
        <v>27125</v>
      </c>
      <c r="Q286" s="2">
        <v>23557</v>
      </c>
      <c r="R286" s="2">
        <v>8500</v>
      </c>
      <c r="S286" s="2">
        <f>K286-L286</f>
        <v>-307757</v>
      </c>
      <c r="T286" s="3">
        <f>S286/L286</f>
        <v>-0.98647336181834</v>
      </c>
      <c r="U286" s="2"/>
      <c r="V286" s="3"/>
      <c r="W286" s="2"/>
      <c r="X286" s="3"/>
      <c r="Y286" s="2"/>
      <c r="Z286" s="3"/>
      <c r="AA286" s="2"/>
      <c r="AB286" s="3"/>
      <c r="AC286" s="2"/>
      <c r="AD286" s="3"/>
      <c r="AE286" s="2"/>
      <c r="AF286" s="3"/>
      <c r="AG286" s="2"/>
      <c r="AH286" s="3"/>
      <c r="AI286" s="7">
        <f>(AK286-AJ286)</f>
        <v>-10</v>
      </c>
      <c r="AJ286" s="6">
        <f>RANK(AS286,AS3:AS390)</f>
        <v>195</v>
      </c>
      <c r="AK286" s="6">
        <f>RANK(AT286,AT3:AT390)</f>
        <v>185</v>
      </c>
      <c r="AL286" s="6">
        <f>RANK(AU286,AU3:AU390)</f>
        <v>220</v>
      </c>
      <c r="AM286" s="6">
        <f>RANK(AV286,AV3:AV390)</f>
        <v>227</v>
      </c>
      <c r="AN286" s="6">
        <f>RANK(AW286,AW3:AW390)</f>
        <v>223</v>
      </c>
      <c r="AO286" s="6">
        <f>RANK(AX286,AX3:AX390)</f>
        <v>214</v>
      </c>
      <c r="AP286" s="6">
        <f>RANK(AY286,AY3:AY390)</f>
        <v>225</v>
      </c>
      <c r="AQ286" s="6">
        <f>RANK(AZ286,AZ3:AZ390)</f>
        <v>203</v>
      </c>
      <c r="AR286" s="10" t="s">
        <v>306</v>
      </c>
      <c r="AS286" s="2">
        <v>0</v>
      </c>
      <c r="AT286" s="2">
        <v>8076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8500</v>
      </c>
      <c r="BA286" s="2">
        <f>AS286-AT286</f>
        <v>-8076</v>
      </c>
      <c r="BB286" s="3">
        <f>BA286/AT286</f>
        <v>-1</v>
      </c>
      <c r="BC286" s="2"/>
      <c r="BD286" s="3"/>
      <c r="BE286" s="2"/>
      <c r="BF286" s="3"/>
      <c r="BG286" s="2"/>
      <c r="BH286" s="3"/>
      <c r="BI286" s="2"/>
      <c r="BJ286" s="3"/>
      <c r="BK286" s="2"/>
      <c r="BL286" s="3"/>
      <c r="BM286" s="2"/>
      <c r="BN286" s="3"/>
      <c r="BO286" s="2"/>
      <c r="BP286" s="3"/>
      <c r="BQ286" s="8">
        <f>(BS286-BR286)</f>
        <v>-67</v>
      </c>
      <c r="BR286" s="6">
        <f>RANK(CA286,CA3:CA390)</f>
        <v>259</v>
      </c>
      <c r="BS286" s="6">
        <f>RANK(CB286,CB3:CB390)</f>
        <v>192</v>
      </c>
      <c r="BT286" s="6">
        <f>RANK(CC286,CC3:CC390)</f>
        <v>225</v>
      </c>
      <c r="BU286" s="6">
        <f>RANK(CD286,CD3:CD390)</f>
        <v>266</v>
      </c>
      <c r="BV286" s="6">
        <f>RANK(CE286,CE3:CE390)</f>
        <v>181</v>
      </c>
      <c r="BW286" s="6">
        <f>RANK(CF286,CF3:CF390)</f>
        <v>237</v>
      </c>
      <c r="BX286" s="6">
        <f>RANK(CG286,CG3:CG390)</f>
        <v>238</v>
      </c>
      <c r="BY286" s="6">
        <f>RANK(CH286,CH3:CH390)</f>
        <v>269</v>
      </c>
      <c r="BZ286" s="10" t="s">
        <v>306</v>
      </c>
      <c r="CA286" s="2">
        <v>4220</v>
      </c>
      <c r="CB286" s="2">
        <v>303901</v>
      </c>
      <c r="CC286" s="2">
        <v>62179</v>
      </c>
      <c r="CD286" s="2">
        <v>4003</v>
      </c>
      <c r="CE286" s="2">
        <v>396729</v>
      </c>
      <c r="CF286" s="2">
        <v>27125</v>
      </c>
      <c r="CG286" s="2">
        <v>23557</v>
      </c>
      <c r="CH286" s="2">
        <v>0</v>
      </c>
      <c r="CI286" s="2">
        <f>CA286-CB286</f>
        <v>-299681</v>
      </c>
      <c r="CJ286" s="3">
        <f>CI286/CB286</f>
        <v>-0.98611389893419</v>
      </c>
      <c r="CK286" s="2"/>
      <c r="CL286" s="3"/>
      <c r="CM286" s="2"/>
      <c r="CN286" s="3"/>
      <c r="CO286" s="2"/>
      <c r="CP286" s="3"/>
      <c r="CQ286" s="2"/>
      <c r="CR286" s="3"/>
      <c r="CS286" s="2"/>
      <c r="CT286" s="3"/>
      <c r="CU286" s="2"/>
      <c r="CV286" s="3"/>
      <c r="CW286" s="2"/>
      <c r="CX286" s="3"/>
      <c r="CY286" s="3"/>
      <c r="CZ286" s="11" t="s">
        <v>306</v>
      </c>
      <c r="DA286" s="2">
        <f>AS286-CA286</f>
        <v>-4220</v>
      </c>
      <c r="DB286" s="2"/>
      <c r="DC286" s="2"/>
      <c r="DD286" s="2"/>
      <c r="DE286" s="2"/>
      <c r="DF286" s="2"/>
      <c r="DG286" s="2"/>
      <c r="DH286" s="2"/>
      <c r="DI286" s="2"/>
      <c r="DJ286" s="9" t="s">
        <v>306</v>
      </c>
      <c r="DK286" s="4">
        <f>AS286/K286</f>
        <v>0</v>
      </c>
      <c r="DL286" s="4"/>
      <c r="DM286" s="4"/>
      <c r="DN286" s="4"/>
      <c r="DO286" s="4"/>
      <c r="DP286" s="4"/>
      <c r="DQ286" s="4"/>
      <c r="DR286" s="4"/>
      <c r="DS286" s="4"/>
    </row>
    <row r="287" spans="1:130">
      <c r="A287" s="6">
        <f>(C287-B287)</f>
        <v>-285</v>
      </c>
      <c r="B287" s="6">
        <f>RANK(K287,K3:K390)</f>
        <v>285</v>
      </c>
      <c r="C287" s="6"/>
      <c r="D287" s="6"/>
      <c r="E287" s="6"/>
      <c r="F287" s="6"/>
      <c r="G287" s="6"/>
      <c r="H287" s="6"/>
      <c r="I287" s="6"/>
      <c r="J287" s="10" t="s">
        <v>307</v>
      </c>
      <c r="K287" s="2">
        <v>4211</v>
      </c>
      <c r="L287" s="2"/>
      <c r="M287" s="2"/>
      <c r="N287" s="2"/>
      <c r="O287" s="2"/>
      <c r="P287" s="2"/>
      <c r="Q287" s="2"/>
      <c r="R287" s="2"/>
      <c r="S287" s="2">
        <f>K287-L287</f>
        <v>4211</v>
      </c>
      <c r="T287" s="3" t="str">
        <f>S287/L287</f>
        <v>0</v>
      </c>
      <c r="U287" s="2">
        <f>L287-M287</f>
        <v>0</v>
      </c>
      <c r="V287" s="3" t="str">
        <f>U287/M287</f>
        <v>0</v>
      </c>
      <c r="W287" s="2">
        <f>M287-N287</f>
        <v>0</v>
      </c>
      <c r="X287" s="3" t="str">
        <f>W287/N287</f>
        <v>0</v>
      </c>
      <c r="Y287" s="2">
        <f>N287-O287</f>
        <v>0</v>
      </c>
      <c r="Z287" s="3" t="str">
        <f>Y287/O287</f>
        <v>0</v>
      </c>
      <c r="AA287" s="2">
        <f>O287-P287</f>
        <v>0</v>
      </c>
      <c r="AB287" s="3" t="str">
        <f>AA287/P287</f>
        <v>0</v>
      </c>
      <c r="AC287" s="2">
        <f>P287-Q287</f>
        <v>0</v>
      </c>
      <c r="AD287" s="3" t="str">
        <f>AC287/Q287</f>
        <v>0</v>
      </c>
      <c r="AE287" s="2">
        <f>Q287-R287</f>
        <v>0</v>
      </c>
      <c r="AF287" s="3" t="str">
        <f>AE287/R287</f>
        <v>0</v>
      </c>
      <c r="AG287" s="2"/>
      <c r="AH287" s="3"/>
      <c r="AI287" s="7">
        <f>(AK287-AJ287)</f>
        <v>-195</v>
      </c>
      <c r="AJ287" s="6">
        <f>RANK(AS287,AS3:AS390)</f>
        <v>195</v>
      </c>
      <c r="AK287" s="6"/>
      <c r="AL287" s="6"/>
      <c r="AM287" s="6"/>
      <c r="AN287" s="6"/>
      <c r="AO287" s="6"/>
      <c r="AP287" s="6"/>
      <c r="AQ287" s="6"/>
      <c r="AR287" s="10" t="s">
        <v>307</v>
      </c>
      <c r="AS287" s="2">
        <v>0</v>
      </c>
      <c r="AT287" s="2"/>
      <c r="AU287" s="2"/>
      <c r="AV287" s="2"/>
      <c r="AW287" s="2"/>
      <c r="AX287" s="2"/>
      <c r="AY287" s="2"/>
      <c r="AZ287" s="2"/>
      <c r="BA287" s="2">
        <f>AS287-AT287</f>
        <v>0</v>
      </c>
      <c r="BB287" s="3" t="str">
        <f>BA287/AT287</f>
        <v>0</v>
      </c>
      <c r="BC287" s="2">
        <f>AT287-AU287</f>
        <v>0</v>
      </c>
      <c r="BD287" s="3" t="str">
        <f>BC287/AU287</f>
        <v>0</v>
      </c>
      <c r="BE287" s="2">
        <f>AU287-AV287</f>
        <v>0</v>
      </c>
      <c r="BF287" s="3" t="str">
        <f>BE287/AV287</f>
        <v>0</v>
      </c>
      <c r="BG287" s="2">
        <f>AV287-AW287</f>
        <v>0</v>
      </c>
      <c r="BH287" s="3" t="str">
        <f>BG287/AW287</f>
        <v>0</v>
      </c>
      <c r="BI287" s="2">
        <f>AW287-AX287</f>
        <v>0</v>
      </c>
      <c r="BJ287" s="3" t="str">
        <f>BI287/AX287</f>
        <v>0</v>
      </c>
      <c r="BK287" s="2">
        <f>AX287-AY287</f>
        <v>0</v>
      </c>
      <c r="BL287" s="3" t="str">
        <f>BK287/AY287</f>
        <v>0</v>
      </c>
      <c r="BM287" s="2">
        <f>AY287-AZ287</f>
        <v>0</v>
      </c>
      <c r="BN287" s="3" t="str">
        <f>BM287/AZ287</f>
        <v>0</v>
      </c>
      <c r="BO287" s="2"/>
      <c r="BP287" s="3"/>
      <c r="BQ287" s="8">
        <f>(BS287-BR287)</f>
        <v>-260</v>
      </c>
      <c r="BR287" s="6">
        <f>RANK(CA287,CA3:CA390)</f>
        <v>260</v>
      </c>
      <c r="BS287" s="6"/>
      <c r="BT287" s="6"/>
      <c r="BU287" s="6"/>
      <c r="BV287" s="6"/>
      <c r="BW287" s="6"/>
      <c r="BX287" s="6"/>
      <c r="BY287" s="6"/>
      <c r="BZ287" s="10" t="s">
        <v>307</v>
      </c>
      <c r="CA287" s="2">
        <v>4211</v>
      </c>
      <c r="CB287" s="2"/>
      <c r="CC287" s="2"/>
      <c r="CD287" s="2"/>
      <c r="CE287" s="2"/>
      <c r="CF287" s="2"/>
      <c r="CG287" s="2"/>
      <c r="CH287" s="2"/>
      <c r="CI287" s="2">
        <f>CA287-CB287</f>
        <v>4211</v>
      </c>
      <c r="CJ287" s="3" t="str">
        <f>CI287/CB287</f>
        <v>0</v>
      </c>
      <c r="CK287" s="2">
        <f>CB287-CC287</f>
        <v>0</v>
      </c>
      <c r="CL287" s="3" t="str">
        <f>CK287/CC287</f>
        <v>0</v>
      </c>
      <c r="CM287" s="2">
        <f>CC287-CD287</f>
        <v>0</v>
      </c>
      <c r="CN287" s="3" t="str">
        <f>CM287/CD287</f>
        <v>0</v>
      </c>
      <c r="CO287" s="2">
        <f>CD287-CE287</f>
        <v>0</v>
      </c>
      <c r="CP287" s="3" t="str">
        <f>CO287/CE287</f>
        <v>0</v>
      </c>
      <c r="CQ287" s="2">
        <f>CE287-CF287</f>
        <v>0</v>
      </c>
      <c r="CR287" s="3" t="str">
        <f>CQ287/CF287</f>
        <v>0</v>
      </c>
      <c r="CS287" s="2">
        <f>CF287-CG287</f>
        <v>0</v>
      </c>
      <c r="CT287" s="3" t="str">
        <f>CS287/CG287</f>
        <v>0</v>
      </c>
      <c r="CU287" s="2">
        <f>CG287-CH287</f>
        <v>0</v>
      </c>
      <c r="CV287" s="3" t="str">
        <f>CU287/CH287</f>
        <v>0</v>
      </c>
      <c r="CW287" s="2"/>
      <c r="CX287" s="3"/>
      <c r="CY287" s="3"/>
      <c r="CZ287" s="11" t="s">
        <v>307</v>
      </c>
      <c r="DA287" s="2">
        <f>AS287-CA287</f>
        <v>-4211</v>
      </c>
      <c r="DB287" s="2">
        <f>AT287-CB287</f>
        <v>0</v>
      </c>
      <c r="DC287" s="2">
        <f>AU287-CC287</f>
        <v>0</v>
      </c>
      <c r="DD287" s="2">
        <f>AV287-CD287</f>
        <v>0</v>
      </c>
      <c r="DE287" s="2">
        <f>AW287-CE287</f>
        <v>0</v>
      </c>
      <c r="DF287" s="2">
        <f>AX287-CF287</f>
        <v>0</v>
      </c>
      <c r="DG287" s="2">
        <f>AY287-CG287</f>
        <v>0</v>
      </c>
      <c r="DH287" s="2">
        <f>AZ287-CH287</f>
        <v>0</v>
      </c>
      <c r="DI287" s="2"/>
      <c r="DJ287" s="9" t="s">
        <v>307</v>
      </c>
      <c r="DK287" s="4">
        <f>AS287/K287</f>
        <v>0</v>
      </c>
      <c r="DL287" s="4" t="str">
        <f>AT287/L287</f>
        <v>0</v>
      </c>
      <c r="DM287" s="4" t="str">
        <f>AU287/M287</f>
        <v>0</v>
      </c>
      <c r="DN287" s="4" t="str">
        <f>AV287/N287</f>
        <v>0</v>
      </c>
      <c r="DO287" s="4" t="str">
        <f>AW287/O287</f>
        <v>0</v>
      </c>
      <c r="DP287" s="4" t="str">
        <f>AX287/P287</f>
        <v>0</v>
      </c>
      <c r="DQ287" s="4" t="str">
        <f>AY287/Q287</f>
        <v>0</v>
      </c>
      <c r="DR287" s="4" t="str">
        <f>AZ287/R287</f>
        <v>0</v>
      </c>
      <c r="DS287" s="4"/>
    </row>
    <row r="288" spans="1:130">
      <c r="A288" s="6">
        <f>(C288-B288)</f>
        <v>-50</v>
      </c>
      <c r="B288" s="6">
        <f>RANK(K288,K3:K390)</f>
        <v>286</v>
      </c>
      <c r="C288" s="6">
        <f>RANK(L288,L3:L390)</f>
        <v>236</v>
      </c>
      <c r="D288" s="6">
        <f>RANK(M288,M3:M390)</f>
        <v>212</v>
      </c>
      <c r="E288" s="6">
        <f>RANK(N288,N3:N390)</f>
        <v>235</v>
      </c>
      <c r="F288" s="6">
        <f>RANK(O288,O3:O390)</f>
        <v>307</v>
      </c>
      <c r="G288" s="6">
        <f>RANK(P288,P3:P390)</f>
        <v>107</v>
      </c>
      <c r="H288" s="6">
        <f>RANK(Q288,Q3:Q390)</f>
        <v>109</v>
      </c>
      <c r="I288" s="6">
        <f>RANK(R288,R3:R390)</f>
        <v>157</v>
      </c>
      <c r="J288" s="10" t="s">
        <v>308</v>
      </c>
      <c r="K288" s="2">
        <v>3945</v>
      </c>
      <c r="L288" s="2">
        <v>167286</v>
      </c>
      <c r="M288" s="2">
        <v>620059</v>
      </c>
      <c r="N288" s="2">
        <v>269757</v>
      </c>
      <c r="O288" s="2">
        <v>6763</v>
      </c>
      <c r="P288" s="2">
        <v>30939462</v>
      </c>
      <c r="Q288" s="2">
        <v>34300966</v>
      </c>
      <c r="R288" s="2">
        <v>3999861</v>
      </c>
      <c r="S288" s="2">
        <f>K288-L288</f>
        <v>-163341</v>
      </c>
      <c r="T288" s="3">
        <f>S288/L288</f>
        <v>-0.97641763207919</v>
      </c>
      <c r="U288" s="2">
        <f>L288-M288</f>
        <v>-452773</v>
      </c>
      <c r="V288" s="3">
        <f>U288/M288</f>
        <v>-0.7302095445756</v>
      </c>
      <c r="W288" s="2">
        <f>M288-N288</f>
        <v>350302</v>
      </c>
      <c r="X288" s="3">
        <f>W288/N288</f>
        <v>1.2985835400008</v>
      </c>
      <c r="Y288" s="2">
        <f>N288-O288</f>
        <v>262994</v>
      </c>
      <c r="Z288" s="3">
        <f>Y288/O288</f>
        <v>38.887180245453</v>
      </c>
      <c r="AA288" s="2">
        <f>O288-P288</f>
        <v>-30932699</v>
      </c>
      <c r="AB288" s="3">
        <f>AA288/P288</f>
        <v>-0.99978141184226</v>
      </c>
      <c r="AC288" s="2">
        <f>P288-Q288</f>
        <v>-3361504</v>
      </c>
      <c r="AD288" s="3">
        <f>AC288/Q288</f>
        <v>-0.098000272062309</v>
      </c>
      <c r="AE288" s="2">
        <f>Q288-R288</f>
        <v>30301105</v>
      </c>
      <c r="AF288" s="3">
        <f>AE288/R288</f>
        <v>7.5755394999976</v>
      </c>
      <c r="AG288" s="2"/>
      <c r="AH288" s="3"/>
      <c r="AI288" s="7">
        <f>(AK288-AJ288)</f>
        <v>-19</v>
      </c>
      <c r="AJ288" s="6">
        <f>RANK(AS288,AS3:AS390)</f>
        <v>195</v>
      </c>
      <c r="AK288" s="6">
        <f>RANK(AT288,AT3:AT390)</f>
        <v>176</v>
      </c>
      <c r="AL288" s="6">
        <f>RANK(AU288,AU3:AU390)</f>
        <v>220</v>
      </c>
      <c r="AM288" s="6">
        <f>RANK(AV288,AV3:AV390)</f>
        <v>162</v>
      </c>
      <c r="AN288" s="6">
        <f>RANK(AW288,AW3:AW390)</f>
        <v>223</v>
      </c>
      <c r="AO288" s="6">
        <f>RANK(AX288,AX3:AX390)</f>
        <v>214</v>
      </c>
      <c r="AP288" s="6">
        <f>RANK(AY288,AY3:AY390)</f>
        <v>225</v>
      </c>
      <c r="AQ288" s="6">
        <f>RANK(AZ288,AZ3:AZ390)</f>
        <v>215</v>
      </c>
      <c r="AR288" s="10" t="s">
        <v>308</v>
      </c>
      <c r="AS288" s="2">
        <v>0</v>
      </c>
      <c r="AT288" s="2">
        <v>35373</v>
      </c>
      <c r="AU288" s="2">
        <v>0</v>
      </c>
      <c r="AV288" s="2">
        <v>251600</v>
      </c>
      <c r="AW288" s="2">
        <v>0</v>
      </c>
      <c r="AX288" s="2">
        <v>0</v>
      </c>
      <c r="AY288" s="2">
        <v>0</v>
      </c>
      <c r="AZ288" s="2">
        <v>0</v>
      </c>
      <c r="BA288" s="2">
        <f>AS288-AT288</f>
        <v>-35373</v>
      </c>
      <c r="BB288" s="3">
        <f>BA288/AT288</f>
        <v>-1</v>
      </c>
      <c r="BC288" s="2">
        <f>AT288-AU288</f>
        <v>35373</v>
      </c>
      <c r="BD288" s="3" t="str">
        <f>BC288/AU288</f>
        <v>0</v>
      </c>
      <c r="BE288" s="2">
        <f>AU288-AV288</f>
        <v>-251600</v>
      </c>
      <c r="BF288" s="3">
        <f>BE288/AV288</f>
        <v>-1</v>
      </c>
      <c r="BG288" s="2">
        <f>AV288-AW288</f>
        <v>251600</v>
      </c>
      <c r="BH288" s="3" t="str">
        <f>BG288/AW288</f>
        <v>0</v>
      </c>
      <c r="BI288" s="2">
        <f>AW288-AX288</f>
        <v>0</v>
      </c>
      <c r="BJ288" s="3" t="str">
        <f>BI288/AX288</f>
        <v>0</v>
      </c>
      <c r="BK288" s="2">
        <f>AX288-AY288</f>
        <v>0</v>
      </c>
      <c r="BL288" s="3" t="str">
        <f>BK288/AY288</f>
        <v>0</v>
      </c>
      <c r="BM288" s="2">
        <f>AY288-AZ288</f>
        <v>0</v>
      </c>
      <c r="BN288" s="3" t="str">
        <f>BM288/AZ288</f>
        <v>0</v>
      </c>
      <c r="BO288" s="2"/>
      <c r="BP288" s="3"/>
      <c r="BQ288" s="8">
        <f>(BS288-BR288)</f>
        <v>-49</v>
      </c>
      <c r="BR288" s="6">
        <f>RANK(CA288,CA3:CA390)</f>
        <v>261</v>
      </c>
      <c r="BS288" s="6">
        <f>RANK(CB288,CB3:CB390)</f>
        <v>212</v>
      </c>
      <c r="BT288" s="6">
        <f>RANK(CC288,CC3:CC390)</f>
        <v>176</v>
      </c>
      <c r="BU288" s="6">
        <f>RANK(CD288,CD3:CD390)</f>
        <v>248</v>
      </c>
      <c r="BV288" s="6">
        <f>RANK(CE288,CE3:CE390)</f>
        <v>267</v>
      </c>
      <c r="BW288" s="6">
        <f>RANK(CF288,CF3:CF390)</f>
        <v>88</v>
      </c>
      <c r="BX288" s="6">
        <f>RANK(CG288,CG3:CG390)</f>
        <v>85</v>
      </c>
      <c r="BY288" s="6">
        <f>RANK(CH288,CH3:CH390)</f>
        <v>120</v>
      </c>
      <c r="BZ288" s="10" t="s">
        <v>308</v>
      </c>
      <c r="CA288" s="2">
        <v>3945</v>
      </c>
      <c r="CB288" s="2">
        <v>131913</v>
      </c>
      <c r="CC288" s="2">
        <v>620059</v>
      </c>
      <c r="CD288" s="2">
        <v>18157</v>
      </c>
      <c r="CE288" s="2">
        <v>6763</v>
      </c>
      <c r="CF288" s="2">
        <v>30939462</v>
      </c>
      <c r="CG288" s="2">
        <v>34300966</v>
      </c>
      <c r="CH288" s="2">
        <v>3999861</v>
      </c>
      <c r="CI288" s="2">
        <f>CA288-CB288</f>
        <v>-127968</v>
      </c>
      <c r="CJ288" s="3">
        <f>CI288/CB288</f>
        <v>-0.97009392554183</v>
      </c>
      <c r="CK288" s="2">
        <f>CB288-CC288</f>
        <v>-488146</v>
      </c>
      <c r="CL288" s="3">
        <f>CK288/CC288</f>
        <v>-0.78725734164007</v>
      </c>
      <c r="CM288" s="2">
        <f>CC288-CD288</f>
        <v>601902</v>
      </c>
      <c r="CN288" s="3">
        <f>CM288/CD288</f>
        <v>33.149859558297</v>
      </c>
      <c r="CO288" s="2">
        <f>CD288-CE288</f>
        <v>11394</v>
      </c>
      <c r="CP288" s="3">
        <f>CO288/CE288</f>
        <v>1.6847552861156</v>
      </c>
      <c r="CQ288" s="2">
        <f>CE288-CF288</f>
        <v>-30932699</v>
      </c>
      <c r="CR288" s="3">
        <f>CQ288/CF288</f>
        <v>-0.99978141184226</v>
      </c>
      <c r="CS288" s="2">
        <f>CF288-CG288</f>
        <v>-3361504</v>
      </c>
      <c r="CT288" s="3">
        <f>CS288/CG288</f>
        <v>-0.098000272062309</v>
      </c>
      <c r="CU288" s="2">
        <f>CG288-CH288</f>
        <v>30301105</v>
      </c>
      <c r="CV288" s="3">
        <f>CU288/CH288</f>
        <v>7.5755394999976</v>
      </c>
      <c r="CW288" s="2"/>
      <c r="CX288" s="3"/>
      <c r="CY288" s="3"/>
      <c r="CZ288" s="11" t="s">
        <v>308</v>
      </c>
      <c r="DA288" s="2">
        <f>AS288-CA288</f>
        <v>-3945</v>
      </c>
      <c r="DB288" s="2">
        <f>AT288-CB288</f>
        <v>-96540</v>
      </c>
      <c r="DC288" s="2">
        <f>AU288-CC288</f>
        <v>-620059</v>
      </c>
      <c r="DD288" s="2">
        <f>AV288-CD288</f>
        <v>233443</v>
      </c>
      <c r="DE288" s="2">
        <f>AW288-CE288</f>
        <v>-6763</v>
      </c>
      <c r="DF288" s="2">
        <f>AX288-CF288</f>
        <v>-30939462</v>
      </c>
      <c r="DG288" s="2">
        <f>AY288-CG288</f>
        <v>-34300966</v>
      </c>
      <c r="DH288" s="2">
        <f>AZ288-CH288</f>
        <v>-3999861</v>
      </c>
      <c r="DI288" s="2"/>
      <c r="DJ288" s="9" t="s">
        <v>308</v>
      </c>
      <c r="DK288" s="4">
        <f>AS288/K288</f>
        <v>0</v>
      </c>
      <c r="DL288" s="4">
        <f>AT288/L288</f>
        <v>0.21145224346329</v>
      </c>
      <c r="DM288" s="4">
        <f>AU288/M288</f>
        <v>0</v>
      </c>
      <c r="DN288" s="4">
        <f>AV288/N288</f>
        <v>0.93269127399845</v>
      </c>
      <c r="DO288" s="4">
        <f>AW288/O288</f>
        <v>0</v>
      </c>
      <c r="DP288" s="4">
        <f>AX288/P288</f>
        <v>0</v>
      </c>
      <c r="DQ288" s="4">
        <f>AY288/Q288</f>
        <v>0</v>
      </c>
      <c r="DR288" s="4">
        <f>AZ288/R288</f>
        <v>0</v>
      </c>
      <c r="DS288" s="4"/>
    </row>
    <row r="289" spans="1:130">
      <c r="A289" s="6">
        <f>(C289-B289)</f>
        <v>-66</v>
      </c>
      <c r="B289" s="6">
        <f>RANK(K289,K3:K390)</f>
        <v>287</v>
      </c>
      <c r="C289" s="6">
        <f>RANK(L289,L3:L390)</f>
        <v>221</v>
      </c>
      <c r="D289" s="6">
        <f>RANK(M289,M3:M390)</f>
        <v>295</v>
      </c>
      <c r="E289" s="6">
        <f>RANK(N289,N3:N390)</f>
        <v>254</v>
      </c>
      <c r="F289" s="6">
        <f>RANK(O289,O3:O390)</f>
        <v>247</v>
      </c>
      <c r="G289" s="6">
        <f>RANK(P289,P3:P390)</f>
        <v>160</v>
      </c>
      <c r="H289" s="6">
        <f>RANK(Q289,Q3:Q390)</f>
        <v>165</v>
      </c>
      <c r="I289" s="6">
        <f>RANK(R289,R3:R390)</f>
        <v>170</v>
      </c>
      <c r="J289" s="10" t="s">
        <v>309</v>
      </c>
      <c r="K289" s="2">
        <v>3723</v>
      </c>
      <c r="L289" s="2">
        <v>297484</v>
      </c>
      <c r="M289" s="2">
        <v>10062</v>
      </c>
      <c r="N289" s="2">
        <v>121517</v>
      </c>
      <c r="O289" s="2">
        <v>213025</v>
      </c>
      <c r="P289" s="2">
        <v>4586522</v>
      </c>
      <c r="Q289" s="2">
        <v>2970579</v>
      </c>
      <c r="R289" s="2">
        <v>2665740</v>
      </c>
      <c r="S289" s="2">
        <f>K289-L289</f>
        <v>-293761</v>
      </c>
      <c r="T289" s="3">
        <f>S289/L289</f>
        <v>-0.9874850412123</v>
      </c>
      <c r="U289" s="2">
        <f>L289-M289</f>
        <v>287422</v>
      </c>
      <c r="V289" s="3">
        <f>U289/M289</f>
        <v>28.565096402306</v>
      </c>
      <c r="W289" s="2">
        <f>M289-N289</f>
        <v>-111455</v>
      </c>
      <c r="X289" s="3">
        <f>W289/N289</f>
        <v>-0.91719677082219</v>
      </c>
      <c r="Y289" s="2">
        <f>N289-O289</f>
        <v>-91508</v>
      </c>
      <c r="Z289" s="3">
        <f>Y289/O289</f>
        <v>-0.4295646050933</v>
      </c>
      <c r="AA289" s="2">
        <f>O289-P289</f>
        <v>-4373497</v>
      </c>
      <c r="AB289" s="3">
        <f>AA289/P289</f>
        <v>-0.95355413099512</v>
      </c>
      <c r="AC289" s="2">
        <f>P289-Q289</f>
        <v>1615943</v>
      </c>
      <c r="AD289" s="3">
        <f>AC289/Q289</f>
        <v>0.54398250307432</v>
      </c>
      <c r="AE289" s="2">
        <f>Q289-R289</f>
        <v>304839</v>
      </c>
      <c r="AF289" s="3">
        <f>AE289/R289</f>
        <v>0.11435436314119</v>
      </c>
      <c r="AG289" s="2"/>
      <c r="AH289" s="3"/>
      <c r="AI289" s="7">
        <f>(AK289-AJ289)</f>
        <v>-53</v>
      </c>
      <c r="AJ289" s="6">
        <f>RANK(AS289,AS3:AS390)</f>
        <v>194</v>
      </c>
      <c r="AK289" s="6">
        <f>RANK(AT289,AT3:AT390)</f>
        <v>141</v>
      </c>
      <c r="AL289" s="6">
        <f>RANK(AU289,AU3:AU390)</f>
        <v>212</v>
      </c>
      <c r="AM289" s="6">
        <f>RANK(AV289,AV3:AV390)</f>
        <v>177</v>
      </c>
      <c r="AN289" s="6">
        <f>RANK(AW289,AW3:AW390)</f>
        <v>162</v>
      </c>
      <c r="AO289" s="6">
        <f>RANK(AX289,AX3:AX390)</f>
        <v>121</v>
      </c>
      <c r="AP289" s="6">
        <f>RANK(AY289,AY3:AY390)</f>
        <v>124</v>
      </c>
      <c r="AQ289" s="6">
        <f>RANK(AZ289,AZ3:AZ390)</f>
        <v>124</v>
      </c>
      <c r="AR289" s="10" t="s">
        <v>309</v>
      </c>
      <c r="AS289" s="2">
        <v>3723</v>
      </c>
      <c r="AT289" s="2">
        <v>297484</v>
      </c>
      <c r="AU289" s="2">
        <v>10062</v>
      </c>
      <c r="AV289" s="2">
        <v>121517</v>
      </c>
      <c r="AW289" s="2">
        <v>213025</v>
      </c>
      <c r="AX289" s="2">
        <v>4586522</v>
      </c>
      <c r="AY289" s="2">
        <v>2970579</v>
      </c>
      <c r="AZ289" s="2">
        <v>2665740</v>
      </c>
      <c r="BA289" s="2">
        <f>AS289-AT289</f>
        <v>-293761</v>
      </c>
      <c r="BB289" s="3">
        <f>BA289/AT289</f>
        <v>-0.9874850412123</v>
      </c>
      <c r="BC289" s="2">
        <f>AT289-AU289</f>
        <v>287422</v>
      </c>
      <c r="BD289" s="3">
        <f>BC289/AU289</f>
        <v>28.565096402306</v>
      </c>
      <c r="BE289" s="2">
        <f>AU289-AV289</f>
        <v>-111455</v>
      </c>
      <c r="BF289" s="3">
        <f>BE289/AV289</f>
        <v>-0.91719677082219</v>
      </c>
      <c r="BG289" s="2">
        <f>AV289-AW289</f>
        <v>-91508</v>
      </c>
      <c r="BH289" s="3">
        <f>BG289/AW289</f>
        <v>-0.4295646050933</v>
      </c>
      <c r="BI289" s="2">
        <f>AW289-AX289</f>
        <v>-4373497</v>
      </c>
      <c r="BJ289" s="3">
        <f>BI289/AX289</f>
        <v>-0.95355413099512</v>
      </c>
      <c r="BK289" s="2">
        <f>AX289-AY289</f>
        <v>1615943</v>
      </c>
      <c r="BL289" s="3">
        <f>BK289/AY289</f>
        <v>0.54398250307432</v>
      </c>
      <c r="BM289" s="2">
        <f>AY289-AZ289</f>
        <v>304839</v>
      </c>
      <c r="BN289" s="3">
        <f>BM289/AZ289</f>
        <v>0.11435436314119</v>
      </c>
      <c r="BO289" s="2"/>
      <c r="BP289" s="3"/>
      <c r="BQ289" s="8">
        <f>(BS289-BR289)</f>
        <v>20</v>
      </c>
      <c r="BR289" s="6">
        <f>RANK(CA289,CA3:CA390)</f>
        <v>268</v>
      </c>
      <c r="BS289" s="6">
        <f>RANK(CB289,CB3:CB390)</f>
        <v>288</v>
      </c>
      <c r="BT289" s="6">
        <f>RANK(CC289,CC3:CC390)</f>
        <v>284</v>
      </c>
      <c r="BU289" s="6">
        <f>RANK(CD289,CD3:CD390)</f>
        <v>280</v>
      </c>
      <c r="BV289" s="6">
        <f>RANK(CE289,CE3:CE390)</f>
        <v>291</v>
      </c>
      <c r="BW289" s="6">
        <f>RANK(CF289,CF3:CF390)</f>
        <v>273</v>
      </c>
      <c r="BX289" s="6">
        <f>RANK(CG289,CG3:CG390)</f>
        <v>278</v>
      </c>
      <c r="BY289" s="6">
        <f>RANK(CH289,CH3:CH390)</f>
        <v>269</v>
      </c>
      <c r="BZ289" s="10" t="s">
        <v>309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f>CA289-CB289</f>
        <v>0</v>
      </c>
      <c r="CJ289" s="3" t="str">
        <f>CI289/CB289</f>
        <v>0</v>
      </c>
      <c r="CK289" s="2">
        <f>CB289-CC289</f>
        <v>0</v>
      </c>
      <c r="CL289" s="3" t="str">
        <f>CK289/CC289</f>
        <v>0</v>
      </c>
      <c r="CM289" s="2">
        <f>CC289-CD289</f>
        <v>0</v>
      </c>
      <c r="CN289" s="3" t="str">
        <f>CM289/CD289</f>
        <v>0</v>
      </c>
      <c r="CO289" s="2">
        <f>CD289-CE289</f>
        <v>0</v>
      </c>
      <c r="CP289" s="3" t="str">
        <f>CO289/CE289</f>
        <v>0</v>
      </c>
      <c r="CQ289" s="2">
        <f>CE289-CF289</f>
        <v>0</v>
      </c>
      <c r="CR289" s="3" t="str">
        <f>CQ289/CF289</f>
        <v>0</v>
      </c>
      <c r="CS289" s="2">
        <f>CF289-CG289</f>
        <v>0</v>
      </c>
      <c r="CT289" s="3" t="str">
        <f>CS289/CG289</f>
        <v>0</v>
      </c>
      <c r="CU289" s="2">
        <f>CG289-CH289</f>
        <v>0</v>
      </c>
      <c r="CV289" s="3" t="str">
        <f>CU289/CH289</f>
        <v>0</v>
      </c>
      <c r="CW289" s="2"/>
      <c r="CX289" s="3"/>
      <c r="CY289" s="3"/>
      <c r="CZ289" s="11" t="s">
        <v>309</v>
      </c>
      <c r="DA289" s="2">
        <f>AS289-CA289</f>
        <v>3723</v>
      </c>
      <c r="DB289" s="2">
        <f>AT289-CB289</f>
        <v>297484</v>
      </c>
      <c r="DC289" s="2">
        <f>AU289-CC289</f>
        <v>10062</v>
      </c>
      <c r="DD289" s="2">
        <f>AV289-CD289</f>
        <v>121517</v>
      </c>
      <c r="DE289" s="2">
        <f>AW289-CE289</f>
        <v>213025</v>
      </c>
      <c r="DF289" s="2">
        <f>AX289-CF289</f>
        <v>4586522</v>
      </c>
      <c r="DG289" s="2">
        <f>AY289-CG289</f>
        <v>2970579</v>
      </c>
      <c r="DH289" s="2"/>
      <c r="DI289" s="2"/>
      <c r="DJ289" s="9" t="s">
        <v>309</v>
      </c>
      <c r="DK289" s="4">
        <f>AS289/K289</f>
        <v>1</v>
      </c>
      <c r="DL289" s="4">
        <f>AT289/L289</f>
        <v>1</v>
      </c>
      <c r="DM289" s="4">
        <f>AU289/M289</f>
        <v>1</v>
      </c>
      <c r="DN289" s="4">
        <f>AV289/N289</f>
        <v>1</v>
      </c>
      <c r="DO289" s="4">
        <f>AW289/O289</f>
        <v>1</v>
      </c>
      <c r="DP289" s="4">
        <f>AX289/P289</f>
        <v>1</v>
      </c>
      <c r="DQ289" s="4">
        <f>AY289/Q289</f>
        <v>1</v>
      </c>
      <c r="DR289" s="4"/>
      <c r="DS289" s="4"/>
    </row>
    <row r="290" spans="1:130">
      <c r="A290" s="6">
        <f>(C290-B290)</f>
        <v>-48</v>
      </c>
      <c r="B290" s="6">
        <f>RANK(K290,K3:K390)</f>
        <v>288</v>
      </c>
      <c r="C290" s="6">
        <f>RANK(L290,L3:L390)</f>
        <v>240</v>
      </c>
      <c r="D290" s="6">
        <f>RANK(M290,M3:M390)</f>
        <v>285</v>
      </c>
      <c r="E290" s="6">
        <f>RANK(N290,N3:N390)</f>
        <v>289</v>
      </c>
      <c r="F290" s="6">
        <f>RANK(O290,O3:O390)</f>
        <v>284</v>
      </c>
      <c r="G290" s="6">
        <f>RANK(P290,P3:P390)</f>
        <v>244</v>
      </c>
      <c r="H290" s="6">
        <f>RANK(Q290,Q3:Q390)</f>
        <v>318</v>
      </c>
      <c r="I290" s="6"/>
      <c r="J290" s="10" t="s">
        <v>310</v>
      </c>
      <c r="K290" s="2">
        <v>3021</v>
      </c>
      <c r="L290" s="2">
        <v>153433</v>
      </c>
      <c r="M290" s="2">
        <v>24385</v>
      </c>
      <c r="N290" s="2">
        <v>18884</v>
      </c>
      <c r="O290" s="2">
        <v>33241</v>
      </c>
      <c r="P290" s="2">
        <v>156126</v>
      </c>
      <c r="Q290" s="2">
        <v>1625</v>
      </c>
      <c r="R290" s="2"/>
      <c r="S290" s="2">
        <f>K290-L290</f>
        <v>-150412</v>
      </c>
      <c r="T290" s="3">
        <f>S290/L290</f>
        <v>-0.98031062418124</v>
      </c>
      <c r="U290" s="2">
        <f>L290-M290</f>
        <v>129048</v>
      </c>
      <c r="V290" s="3">
        <f>U290/M290</f>
        <v>5.2921058027476</v>
      </c>
      <c r="W290" s="2">
        <f>M290-N290</f>
        <v>5501</v>
      </c>
      <c r="X290" s="3">
        <f>W290/N290</f>
        <v>0.29130480830333</v>
      </c>
      <c r="Y290" s="2">
        <f>N290-O290</f>
        <v>-14357</v>
      </c>
      <c r="Z290" s="3">
        <f>Y290/O290</f>
        <v>-0.43190638067447</v>
      </c>
      <c r="AA290" s="2">
        <f>O290-P290</f>
        <v>-122885</v>
      </c>
      <c r="AB290" s="3">
        <f>AA290/P290</f>
        <v>-0.78708863353958</v>
      </c>
      <c r="AC290" s="2">
        <f>P290-Q290</f>
        <v>154501</v>
      </c>
      <c r="AD290" s="3">
        <f>AC290/Q290</f>
        <v>95.077538461538</v>
      </c>
      <c r="AE290" s="2">
        <f>Q290-R290</f>
        <v>1625</v>
      </c>
      <c r="AF290" s="3" t="str">
        <f>AE290/R290</f>
        <v>0</v>
      </c>
      <c r="AG290" s="2"/>
      <c r="AH290" s="3"/>
      <c r="AI290" s="7">
        <f>(AK290-AJ290)</f>
        <v>-3</v>
      </c>
      <c r="AJ290" s="6">
        <f>RANK(AS290,AS3:AS390)</f>
        <v>195</v>
      </c>
      <c r="AK290" s="6">
        <f>RANK(AT290,AT3:AT390)</f>
        <v>192</v>
      </c>
      <c r="AL290" s="6">
        <f>RANK(AU290,AU3:AU390)</f>
        <v>218</v>
      </c>
      <c r="AM290" s="6">
        <f>RANK(AV290,AV3:AV390)</f>
        <v>227</v>
      </c>
      <c r="AN290" s="6">
        <f>RANK(AW290,AW3:AW390)</f>
        <v>223</v>
      </c>
      <c r="AO290" s="6">
        <f>RANK(AX290,AX3:AX390)</f>
        <v>214</v>
      </c>
      <c r="AP290" s="6">
        <f>RANK(AY290,AY3:AY390)</f>
        <v>225</v>
      </c>
      <c r="AQ290" s="6"/>
      <c r="AR290" s="10" t="s">
        <v>310</v>
      </c>
      <c r="AS290" s="2">
        <v>0</v>
      </c>
      <c r="AT290" s="2">
        <v>0</v>
      </c>
      <c r="AU290" s="2">
        <v>4085</v>
      </c>
      <c r="AV290" s="2">
        <v>0</v>
      </c>
      <c r="AW290" s="2">
        <v>0</v>
      </c>
      <c r="AX290" s="2">
        <v>0</v>
      </c>
      <c r="AY290" s="2">
        <v>0</v>
      </c>
      <c r="AZ290" s="2"/>
      <c r="BA290" s="2">
        <f>AS290-AT290</f>
        <v>0</v>
      </c>
      <c r="BB290" s="3" t="str">
        <f>BA290/AT290</f>
        <v>0</v>
      </c>
      <c r="BC290" s="2">
        <f>AT290-AU290</f>
        <v>-4085</v>
      </c>
      <c r="BD290" s="3">
        <f>BC290/AU290</f>
        <v>-1</v>
      </c>
      <c r="BE290" s="2">
        <f>AU290-AV290</f>
        <v>4085</v>
      </c>
      <c r="BF290" s="3" t="str">
        <f>BE290/AV290</f>
        <v>0</v>
      </c>
      <c r="BG290" s="2">
        <f>AV290-AW290</f>
        <v>0</v>
      </c>
      <c r="BH290" s="3" t="str">
        <f>BG290/AW290</f>
        <v>0</v>
      </c>
      <c r="BI290" s="2">
        <f>AW290-AX290</f>
        <v>0</v>
      </c>
      <c r="BJ290" s="3" t="str">
        <f>BI290/AX290</f>
        <v>0</v>
      </c>
      <c r="BK290" s="2">
        <f>AX290-AY290</f>
        <v>0</v>
      </c>
      <c r="BL290" s="3" t="str">
        <f>BK290/AY290</f>
        <v>0</v>
      </c>
      <c r="BM290" s="2">
        <f>AY290-AZ290</f>
        <v>0</v>
      </c>
      <c r="BN290" s="3" t="str">
        <f>BM290/AZ290</f>
        <v>0</v>
      </c>
      <c r="BO290" s="2"/>
      <c r="BP290" s="3"/>
      <c r="BQ290" s="8">
        <f>(BS290-BR290)</f>
        <v>-53</v>
      </c>
      <c r="BR290" s="6">
        <f>RANK(CA290,CA3:CA390)</f>
        <v>262</v>
      </c>
      <c r="BS290" s="6">
        <f>RANK(CB290,CB3:CB390)</f>
        <v>209</v>
      </c>
      <c r="BT290" s="6">
        <f>RANK(CC290,CC3:CC390)</f>
        <v>254</v>
      </c>
      <c r="BU290" s="6">
        <f>RANK(CD290,CD3:CD390)</f>
        <v>247</v>
      </c>
      <c r="BV290" s="6">
        <f>RANK(CE290,CE3:CE390)</f>
        <v>237</v>
      </c>
      <c r="BW290" s="6">
        <f>RANK(CF290,CF3:CF390)</f>
        <v>205</v>
      </c>
      <c r="BX290" s="6">
        <f>RANK(CG290,CG3:CG390)</f>
        <v>274</v>
      </c>
      <c r="BY290" s="6"/>
      <c r="BZ290" s="10" t="s">
        <v>310</v>
      </c>
      <c r="CA290" s="2">
        <v>3021</v>
      </c>
      <c r="CB290" s="2">
        <v>153433</v>
      </c>
      <c r="CC290" s="2">
        <v>20300</v>
      </c>
      <c r="CD290" s="2">
        <v>18884</v>
      </c>
      <c r="CE290" s="2">
        <v>33241</v>
      </c>
      <c r="CF290" s="2">
        <v>156126</v>
      </c>
      <c r="CG290" s="2">
        <v>1625</v>
      </c>
      <c r="CH290" s="2"/>
      <c r="CI290" s="2">
        <f>CA290-CB290</f>
        <v>-150412</v>
      </c>
      <c r="CJ290" s="3">
        <f>CI290/CB290</f>
        <v>-0.98031062418124</v>
      </c>
      <c r="CK290" s="2">
        <f>CB290-CC290</f>
        <v>133133</v>
      </c>
      <c r="CL290" s="3">
        <f>CK290/CC290</f>
        <v>6.558275862069</v>
      </c>
      <c r="CM290" s="2">
        <f>CC290-CD290</f>
        <v>1416</v>
      </c>
      <c r="CN290" s="3">
        <f>CM290/CD290</f>
        <v>0.074984113535268</v>
      </c>
      <c r="CO290" s="2">
        <f>CD290-CE290</f>
        <v>-14357</v>
      </c>
      <c r="CP290" s="3">
        <f>CO290/CE290</f>
        <v>-0.43190638067447</v>
      </c>
      <c r="CQ290" s="2">
        <f>CE290-CF290</f>
        <v>-122885</v>
      </c>
      <c r="CR290" s="3">
        <f>CQ290/CF290</f>
        <v>-0.78708863353958</v>
      </c>
      <c r="CS290" s="2">
        <f>CF290-CG290</f>
        <v>154501</v>
      </c>
      <c r="CT290" s="3">
        <f>CS290/CG290</f>
        <v>95.077538461538</v>
      </c>
      <c r="CU290" s="2">
        <f>CG290-CH290</f>
        <v>1625</v>
      </c>
      <c r="CV290" s="3" t="str">
        <f>CU290/CH290</f>
        <v>0</v>
      </c>
      <c r="CW290" s="2"/>
      <c r="CX290" s="3"/>
      <c r="CY290" s="3"/>
      <c r="CZ290" s="11" t="s">
        <v>310</v>
      </c>
      <c r="DA290" s="2">
        <f>AS290-CA290</f>
        <v>-3021</v>
      </c>
      <c r="DB290" s="2">
        <f>AT290-CB290</f>
        <v>-153433</v>
      </c>
      <c r="DC290" s="2">
        <f>AU290-CC290</f>
        <v>-16215</v>
      </c>
      <c r="DD290" s="2">
        <f>AV290-CD290</f>
        <v>-18884</v>
      </c>
      <c r="DE290" s="2">
        <f>AW290-CE290</f>
        <v>-33241</v>
      </c>
      <c r="DF290" s="2">
        <f>AX290-CF290</f>
        <v>-156126</v>
      </c>
      <c r="DG290" s="2">
        <f>AY290-CG290</f>
        <v>-1625</v>
      </c>
      <c r="DH290" s="2">
        <f>AZ290-CH290</f>
        <v>0</v>
      </c>
      <c r="DI290" s="2"/>
      <c r="DJ290" s="9" t="s">
        <v>310</v>
      </c>
      <c r="DK290" s="4">
        <f>AS290/K290</f>
        <v>0</v>
      </c>
      <c r="DL290" s="4">
        <f>AT290/L290</f>
        <v>0</v>
      </c>
      <c r="DM290" s="4">
        <f>AU290/M290</f>
        <v>0.16752101701866</v>
      </c>
      <c r="DN290" s="4">
        <f>AV290/N290</f>
        <v>0</v>
      </c>
      <c r="DO290" s="4">
        <f>AW290/O290</f>
        <v>0</v>
      </c>
      <c r="DP290" s="4">
        <f>AX290/P290</f>
        <v>0</v>
      </c>
      <c r="DQ290" s="4">
        <f>AY290/Q290</f>
        <v>0</v>
      </c>
      <c r="DR290" s="4" t="str">
        <f>AZ290/R290</f>
        <v>0</v>
      </c>
      <c r="DS290" s="4"/>
    </row>
    <row r="291" spans="1:130">
      <c r="A291" s="6">
        <f>(C291-B291)</f>
        <v>-64</v>
      </c>
      <c r="B291" s="6">
        <f>RANK(K291,K3:K390)</f>
        <v>289</v>
      </c>
      <c r="C291" s="6">
        <f>RANK(L291,L3:L390)</f>
        <v>225</v>
      </c>
      <c r="D291" s="6">
        <f>RANK(M291,M3:M390)</f>
        <v>286</v>
      </c>
      <c r="E291" s="6">
        <f>RANK(N291,N3:N390)</f>
        <v>270</v>
      </c>
      <c r="F291" s="6">
        <f>RANK(O291,O3:O390)</f>
        <v>274</v>
      </c>
      <c r="G291" s="6">
        <f>RANK(P291,P3:P390)</f>
        <v>141</v>
      </c>
      <c r="H291" s="6">
        <f>RANK(Q291,Q3:Q390)</f>
        <v>229</v>
      </c>
      <c r="I291" s="6">
        <f>RANK(R291,R3:R390)</f>
        <v>195</v>
      </c>
      <c r="J291" s="10" t="s">
        <v>311</v>
      </c>
      <c r="K291" s="2">
        <v>2520</v>
      </c>
      <c r="L291" s="2">
        <v>240401</v>
      </c>
      <c r="M291" s="2">
        <v>22659</v>
      </c>
      <c r="N291" s="2">
        <v>45379</v>
      </c>
      <c r="O291" s="2">
        <v>48909</v>
      </c>
      <c r="P291" s="2">
        <v>8411887</v>
      </c>
      <c r="Q291" s="2">
        <v>306028</v>
      </c>
      <c r="R291" s="2">
        <v>938418</v>
      </c>
      <c r="S291" s="2">
        <f>K291-L291</f>
        <v>-237881</v>
      </c>
      <c r="T291" s="3">
        <f>S291/L291</f>
        <v>-0.98951751448621</v>
      </c>
      <c r="U291" s="2">
        <f>L291-M291</f>
        <v>217742</v>
      </c>
      <c r="V291" s="3">
        <f>U291/M291</f>
        <v>9.609514983009</v>
      </c>
      <c r="W291" s="2"/>
      <c r="X291" s="3"/>
      <c r="Y291" s="2"/>
      <c r="Z291" s="3"/>
      <c r="AA291" s="2">
        <f>O291-P291</f>
        <v>-8362978</v>
      </c>
      <c r="AB291" s="3">
        <f>AA291/P291</f>
        <v>-0.99418572788721</v>
      </c>
      <c r="AC291" s="2">
        <f>P291-Q291</f>
        <v>8105859</v>
      </c>
      <c r="AD291" s="3">
        <f>AC291/Q291</f>
        <v>26.487311618545</v>
      </c>
      <c r="AE291" s="2">
        <f>Q291-R291</f>
        <v>-632390</v>
      </c>
      <c r="AF291" s="3">
        <f>AE291/R291</f>
        <v>-0.67388946077334</v>
      </c>
      <c r="AG291" s="2"/>
      <c r="AH291" s="3"/>
      <c r="AI291" s="7">
        <f>(AK291-AJ291)</f>
        <v>-20</v>
      </c>
      <c r="AJ291" s="6">
        <f>RANK(AS291,AS3:AS390)</f>
        <v>195</v>
      </c>
      <c r="AK291" s="6">
        <f>RANK(AT291,AT3:AT390)</f>
        <v>175</v>
      </c>
      <c r="AL291" s="6">
        <f>RANK(AU291,AU3:AU390)</f>
        <v>214</v>
      </c>
      <c r="AM291" s="6">
        <f>RANK(AV291,AV3:AV390)</f>
        <v>191</v>
      </c>
      <c r="AN291" s="6">
        <f>RANK(AW291,AW3:AW390)</f>
        <v>185</v>
      </c>
      <c r="AO291" s="6">
        <f>RANK(AX291,AX3:AX390)</f>
        <v>196</v>
      </c>
      <c r="AP291" s="6">
        <f>RANK(AY291,AY3:AY390)</f>
        <v>217</v>
      </c>
      <c r="AQ291" s="6">
        <f>RANK(AZ291,AZ3:AZ390)</f>
        <v>198</v>
      </c>
      <c r="AR291" s="10" t="s">
        <v>311</v>
      </c>
      <c r="AS291" s="2">
        <v>0</v>
      </c>
      <c r="AT291" s="2">
        <v>35695</v>
      </c>
      <c r="AU291" s="2">
        <v>7735</v>
      </c>
      <c r="AV291" s="2">
        <v>42320</v>
      </c>
      <c r="AW291" s="2">
        <v>48909</v>
      </c>
      <c r="AX291" s="2">
        <v>18470</v>
      </c>
      <c r="AY291" s="2">
        <v>4465</v>
      </c>
      <c r="AZ291" s="2">
        <v>16507</v>
      </c>
      <c r="BA291" s="2">
        <f>AS291-AT291</f>
        <v>-35695</v>
      </c>
      <c r="BB291" s="3">
        <f>BA291/AT291</f>
        <v>-1</v>
      </c>
      <c r="BC291" s="2">
        <f>AT291-AU291</f>
        <v>27960</v>
      </c>
      <c r="BD291" s="3">
        <f>BC291/AU291</f>
        <v>3.6147382029735</v>
      </c>
      <c r="BE291" s="2"/>
      <c r="BF291" s="3"/>
      <c r="BG291" s="2"/>
      <c r="BH291" s="3"/>
      <c r="BI291" s="2">
        <f>AW291-AX291</f>
        <v>30439</v>
      </c>
      <c r="BJ291" s="3">
        <f>BI291/AX291</f>
        <v>1.6480238224147</v>
      </c>
      <c r="BK291" s="2">
        <f>AX291-AY291</f>
        <v>14005</v>
      </c>
      <c r="BL291" s="3">
        <f>BK291/AY291</f>
        <v>3.1366181410974</v>
      </c>
      <c r="BM291" s="2">
        <f>AY291-AZ291</f>
        <v>-12042</v>
      </c>
      <c r="BN291" s="3">
        <f>BM291/AZ291</f>
        <v>-0.72950869328164</v>
      </c>
      <c r="BO291" s="2"/>
      <c r="BP291" s="3"/>
      <c r="BQ291" s="8">
        <f>(BS291-BR291)</f>
        <v>-61</v>
      </c>
      <c r="BR291" s="6">
        <f>RANK(CA291,CA3:CA390)</f>
        <v>263</v>
      </c>
      <c r="BS291" s="6">
        <f>RANK(CB291,CB3:CB390)</f>
        <v>202</v>
      </c>
      <c r="BT291" s="6">
        <f>RANK(CC291,CC3:CC390)</f>
        <v>262</v>
      </c>
      <c r="BU291" s="6">
        <f>RANK(CD291,CD3:CD390)</f>
        <v>270</v>
      </c>
      <c r="BV291" s="6">
        <f>RANK(CE291,CE3:CE390)</f>
        <v>291</v>
      </c>
      <c r="BW291" s="6">
        <f>RANK(CF291,CF3:CF390)</f>
        <v>109</v>
      </c>
      <c r="BX291" s="6">
        <f>RANK(CG291,CG3:CG390)</f>
        <v>181</v>
      </c>
      <c r="BY291" s="6">
        <f>RANK(CH291,CH3:CH390)</f>
        <v>152</v>
      </c>
      <c r="BZ291" s="10" t="s">
        <v>311</v>
      </c>
      <c r="CA291" s="2">
        <v>2520</v>
      </c>
      <c r="CB291" s="2">
        <v>204706</v>
      </c>
      <c r="CC291" s="2">
        <v>14924</v>
      </c>
      <c r="CD291" s="2">
        <v>3059</v>
      </c>
      <c r="CE291" s="2">
        <v>0</v>
      </c>
      <c r="CF291" s="2">
        <v>8393417</v>
      </c>
      <c r="CG291" s="2">
        <v>301563</v>
      </c>
      <c r="CH291" s="2">
        <v>921911</v>
      </c>
      <c r="CI291" s="2">
        <f>CA291-CB291</f>
        <v>-202186</v>
      </c>
      <c r="CJ291" s="3">
        <f>CI291/CB291</f>
        <v>-0.98768966224732</v>
      </c>
      <c r="CK291" s="2">
        <f>CB291-CC291</f>
        <v>189782</v>
      </c>
      <c r="CL291" s="3">
        <f>CK291/CC291</f>
        <v>12.716563923881</v>
      </c>
      <c r="CM291" s="2"/>
      <c r="CN291" s="3"/>
      <c r="CO291" s="2"/>
      <c r="CP291" s="3"/>
      <c r="CQ291" s="2">
        <f>CE291-CF291</f>
        <v>-8393417</v>
      </c>
      <c r="CR291" s="3">
        <f>CQ291/CF291</f>
        <v>-1</v>
      </c>
      <c r="CS291" s="2">
        <f>CF291-CG291</f>
        <v>8091854</v>
      </c>
      <c r="CT291" s="3">
        <f>CS291/CG291</f>
        <v>26.833046494431</v>
      </c>
      <c r="CU291" s="2">
        <f>CG291-CH291</f>
        <v>-620348</v>
      </c>
      <c r="CV291" s="3">
        <f>CU291/CH291</f>
        <v>-0.67289358734195</v>
      </c>
      <c r="CW291" s="2"/>
      <c r="CX291" s="3"/>
      <c r="CY291" s="3"/>
      <c r="CZ291" s="11" t="s">
        <v>311</v>
      </c>
      <c r="DA291" s="2">
        <f>AS291-CA291</f>
        <v>-2520</v>
      </c>
      <c r="DB291" s="2">
        <f>AT291-CB291</f>
        <v>-169011</v>
      </c>
      <c r="DC291" s="2"/>
      <c r="DD291" s="2"/>
      <c r="DE291" s="2">
        <f>AW291-CE291</f>
        <v>48909</v>
      </c>
      <c r="DF291" s="2">
        <f>AX291-CF291</f>
        <v>-8374947</v>
      </c>
      <c r="DG291" s="2">
        <f>AY291-CG291</f>
        <v>-297098</v>
      </c>
      <c r="DH291" s="2"/>
      <c r="DI291" s="2"/>
      <c r="DJ291" s="9" t="s">
        <v>311</v>
      </c>
      <c r="DK291" s="4">
        <f>AS291/K291</f>
        <v>0</v>
      </c>
      <c r="DL291" s="4">
        <f>AT291/L291</f>
        <v>0.14848107952962</v>
      </c>
      <c r="DM291" s="4"/>
      <c r="DN291" s="4"/>
      <c r="DO291" s="4">
        <f>AW291/O291</f>
        <v>1</v>
      </c>
      <c r="DP291" s="4">
        <f>AX291/P291</f>
        <v>0.0021957023436002</v>
      </c>
      <c r="DQ291" s="4">
        <f>AY291/Q291</f>
        <v>0.014590168219901</v>
      </c>
      <c r="DR291" s="4"/>
      <c r="DS291" s="4"/>
    </row>
    <row r="292" spans="1:130">
      <c r="A292" s="6">
        <f>(C292-B292)</f>
        <v>0</v>
      </c>
      <c r="B292" s="6">
        <f>RANK(K292,K3:K390)</f>
        <v>290</v>
      </c>
      <c r="C292" s="6">
        <f>RANK(L292,L3:L390)</f>
        <v>290</v>
      </c>
      <c r="D292" s="6"/>
      <c r="E292" s="6"/>
      <c r="F292" s="6">
        <f>RANK(O292,O3:O390)</f>
        <v>319</v>
      </c>
      <c r="G292" s="6">
        <f>RANK(P292,P3:P390)</f>
        <v>300</v>
      </c>
      <c r="H292" s="6">
        <f>RANK(Q292,Q3:Q390)</f>
        <v>316</v>
      </c>
      <c r="I292" s="6"/>
      <c r="J292" s="10" t="s">
        <v>312</v>
      </c>
      <c r="K292" s="2">
        <v>1625</v>
      </c>
      <c r="L292" s="2">
        <v>7410</v>
      </c>
      <c r="M292" s="2"/>
      <c r="N292" s="2"/>
      <c r="O292" s="2">
        <v>2210</v>
      </c>
      <c r="P292" s="2">
        <v>4900</v>
      </c>
      <c r="Q292" s="2">
        <v>2375</v>
      </c>
      <c r="R292" s="2"/>
      <c r="S292" s="2">
        <f>K292-L292</f>
        <v>-5785</v>
      </c>
      <c r="T292" s="3">
        <f>S292/L292</f>
        <v>-0.78070175438596</v>
      </c>
      <c r="U292" s="2">
        <f>L292-M292</f>
        <v>7410</v>
      </c>
      <c r="V292" s="3" t="str">
        <f>U292/M292</f>
        <v>0</v>
      </c>
      <c r="W292" s="2">
        <f>M292-N292</f>
        <v>0</v>
      </c>
      <c r="X292" s="3" t="str">
        <f>W292/N292</f>
        <v>0</v>
      </c>
      <c r="Y292" s="2">
        <f>N292-O292</f>
        <v>-2210</v>
      </c>
      <c r="Z292" s="3">
        <f>Y292/O292</f>
        <v>-1</v>
      </c>
      <c r="AA292" s="2">
        <f>O292-P292</f>
        <v>-2690</v>
      </c>
      <c r="AB292" s="3">
        <f>AA292/P292</f>
        <v>-0.54897959183673</v>
      </c>
      <c r="AC292" s="2">
        <f>P292-Q292</f>
        <v>2525</v>
      </c>
      <c r="AD292" s="3">
        <f>AC292/Q292</f>
        <v>1.0631578947368</v>
      </c>
      <c r="AE292" s="2">
        <f>Q292-R292</f>
        <v>2375</v>
      </c>
      <c r="AF292" s="3" t="str">
        <f>AE292/R292</f>
        <v>0</v>
      </c>
      <c r="AG292" s="2"/>
      <c r="AH292" s="3"/>
      <c r="AI292" s="7">
        <f>(AK292-AJ292)</f>
        <v>-3</v>
      </c>
      <c r="AJ292" s="6">
        <f>RANK(AS292,AS3:AS390)</f>
        <v>195</v>
      </c>
      <c r="AK292" s="6">
        <f>RANK(AT292,AT3:AT390)</f>
        <v>192</v>
      </c>
      <c r="AL292" s="6"/>
      <c r="AM292" s="6"/>
      <c r="AN292" s="6">
        <f>RANK(AW292,AW3:AW390)</f>
        <v>223</v>
      </c>
      <c r="AO292" s="6">
        <f>RANK(AX292,AX3:AX390)</f>
        <v>214</v>
      </c>
      <c r="AP292" s="6">
        <f>RANK(AY292,AY3:AY390)</f>
        <v>225</v>
      </c>
      <c r="AQ292" s="6"/>
      <c r="AR292" s="10" t="s">
        <v>312</v>
      </c>
      <c r="AS292" s="2">
        <v>0</v>
      </c>
      <c r="AT292" s="2">
        <v>0</v>
      </c>
      <c r="AU292" s="2"/>
      <c r="AV292" s="2"/>
      <c r="AW292" s="2">
        <v>0</v>
      </c>
      <c r="AX292" s="2">
        <v>0</v>
      </c>
      <c r="AY292" s="2">
        <v>0</v>
      </c>
      <c r="AZ292" s="2"/>
      <c r="BA292" s="2">
        <f>AS292-AT292</f>
        <v>0</v>
      </c>
      <c r="BB292" s="3" t="str">
        <f>BA292/AT292</f>
        <v>0</v>
      </c>
      <c r="BC292" s="2">
        <f>AT292-AU292</f>
        <v>0</v>
      </c>
      <c r="BD292" s="3" t="str">
        <f>BC292/AU292</f>
        <v>0</v>
      </c>
      <c r="BE292" s="2">
        <f>AU292-AV292</f>
        <v>0</v>
      </c>
      <c r="BF292" s="3" t="str">
        <f>BE292/AV292</f>
        <v>0</v>
      </c>
      <c r="BG292" s="2">
        <f>AV292-AW292</f>
        <v>0</v>
      </c>
      <c r="BH292" s="3" t="str">
        <f>BG292/AW292</f>
        <v>0</v>
      </c>
      <c r="BI292" s="2">
        <f>AW292-AX292</f>
        <v>0</v>
      </c>
      <c r="BJ292" s="3" t="str">
        <f>BI292/AX292</f>
        <v>0</v>
      </c>
      <c r="BK292" s="2">
        <f>AX292-AY292</f>
        <v>0</v>
      </c>
      <c r="BL292" s="3" t="str">
        <f>BK292/AY292</f>
        <v>0</v>
      </c>
      <c r="BM292" s="2">
        <f>AY292-AZ292</f>
        <v>0</v>
      </c>
      <c r="BN292" s="3" t="str">
        <f>BM292/AZ292</f>
        <v>0</v>
      </c>
      <c r="BO292" s="2"/>
      <c r="BP292" s="3"/>
      <c r="BQ292" s="8">
        <f>(BS292-BR292)</f>
        <v>0</v>
      </c>
      <c r="BR292" s="6">
        <f>RANK(CA292,CA3:CA390)</f>
        <v>264</v>
      </c>
      <c r="BS292" s="6">
        <f>RANK(CB292,CB3:CB390)</f>
        <v>264</v>
      </c>
      <c r="BT292" s="6"/>
      <c r="BU292" s="6"/>
      <c r="BV292" s="6">
        <f>RANK(CE292,CE3:CE390)</f>
        <v>286</v>
      </c>
      <c r="BW292" s="6">
        <f>RANK(CF292,CF3:CF390)</f>
        <v>261</v>
      </c>
      <c r="BX292" s="6">
        <f>RANK(CG292,CG3:CG390)</f>
        <v>272</v>
      </c>
      <c r="BY292" s="6"/>
      <c r="BZ292" s="10" t="s">
        <v>312</v>
      </c>
      <c r="CA292" s="2">
        <v>1625</v>
      </c>
      <c r="CB292" s="2">
        <v>7410</v>
      </c>
      <c r="CC292" s="2"/>
      <c r="CD292" s="2"/>
      <c r="CE292" s="2">
        <v>2210</v>
      </c>
      <c r="CF292" s="2">
        <v>4900</v>
      </c>
      <c r="CG292" s="2">
        <v>2375</v>
      </c>
      <c r="CH292" s="2"/>
      <c r="CI292" s="2">
        <f>CA292-CB292</f>
        <v>-5785</v>
      </c>
      <c r="CJ292" s="3">
        <f>CI292/CB292</f>
        <v>-0.78070175438596</v>
      </c>
      <c r="CK292" s="2">
        <f>CB292-CC292</f>
        <v>7410</v>
      </c>
      <c r="CL292" s="3" t="str">
        <f>CK292/CC292</f>
        <v>0</v>
      </c>
      <c r="CM292" s="2">
        <f>CC292-CD292</f>
        <v>0</v>
      </c>
      <c r="CN292" s="3" t="str">
        <f>CM292/CD292</f>
        <v>0</v>
      </c>
      <c r="CO292" s="2">
        <f>CD292-CE292</f>
        <v>-2210</v>
      </c>
      <c r="CP292" s="3">
        <f>CO292/CE292</f>
        <v>-1</v>
      </c>
      <c r="CQ292" s="2">
        <f>CE292-CF292</f>
        <v>-2690</v>
      </c>
      <c r="CR292" s="3">
        <f>CQ292/CF292</f>
        <v>-0.54897959183673</v>
      </c>
      <c r="CS292" s="2">
        <f>CF292-CG292</f>
        <v>2525</v>
      </c>
      <c r="CT292" s="3">
        <f>CS292/CG292</f>
        <v>1.0631578947368</v>
      </c>
      <c r="CU292" s="2">
        <f>CG292-CH292</f>
        <v>2375</v>
      </c>
      <c r="CV292" s="3" t="str">
        <f>CU292/CH292</f>
        <v>0</v>
      </c>
      <c r="CW292" s="2"/>
      <c r="CX292" s="3"/>
      <c r="CY292" s="3"/>
      <c r="CZ292" s="11" t="s">
        <v>312</v>
      </c>
      <c r="DA292" s="2">
        <f>AS292-CA292</f>
        <v>-1625</v>
      </c>
      <c r="DB292" s="2">
        <f>AT292-CB292</f>
        <v>-7410</v>
      </c>
      <c r="DC292" s="2">
        <f>AU292-CC292</f>
        <v>0</v>
      </c>
      <c r="DD292" s="2">
        <f>AV292-CD292</f>
        <v>0</v>
      </c>
      <c r="DE292" s="2">
        <f>AW292-CE292</f>
        <v>-2210</v>
      </c>
      <c r="DF292" s="2">
        <f>AX292-CF292</f>
        <v>-4900</v>
      </c>
      <c r="DG292" s="2">
        <f>AY292-CG292</f>
        <v>-2375</v>
      </c>
      <c r="DH292" s="2">
        <f>AZ292-CH292</f>
        <v>0</v>
      </c>
      <c r="DI292" s="2"/>
      <c r="DJ292" s="9" t="s">
        <v>312</v>
      </c>
      <c r="DK292" s="4">
        <f>AS292/K292</f>
        <v>0</v>
      </c>
      <c r="DL292" s="4">
        <f>AT292/L292</f>
        <v>0</v>
      </c>
      <c r="DM292" s="4" t="str">
        <f>AU292/M292</f>
        <v>0</v>
      </c>
      <c r="DN292" s="4" t="str">
        <f>AV292/N292</f>
        <v>0</v>
      </c>
      <c r="DO292" s="4">
        <f>AW292/O292</f>
        <v>0</v>
      </c>
      <c r="DP292" s="4">
        <f>AX292/P292</f>
        <v>0</v>
      </c>
      <c r="DQ292" s="4">
        <f>AY292/Q292</f>
        <v>0</v>
      </c>
      <c r="DR292" s="4" t="str">
        <f>AZ292/R292</f>
        <v>0</v>
      </c>
      <c r="DS292" s="4"/>
    </row>
    <row r="293" spans="1:130">
      <c r="A293" s="6">
        <f>(C293-B293)</f>
        <v>-31</v>
      </c>
      <c r="B293" s="6">
        <f>RANK(K293,K3:K390)</f>
        <v>291</v>
      </c>
      <c r="C293" s="6">
        <f>RANK(L293,L3:L390)</f>
        <v>260</v>
      </c>
      <c r="D293" s="6">
        <f>RANK(M293,M3:M390)</f>
        <v>274</v>
      </c>
      <c r="E293" s="6">
        <f>RANK(N293,N3:N390)</f>
        <v>266</v>
      </c>
      <c r="F293" s="6">
        <f>RANK(O293,O3:O390)</f>
        <v>296</v>
      </c>
      <c r="G293" s="6">
        <f>RANK(P293,P3:P390)</f>
        <v>306</v>
      </c>
      <c r="H293" s="6">
        <f>RANK(Q293,Q3:Q390)</f>
        <v>308</v>
      </c>
      <c r="I293" s="6">
        <f>RANK(R293,R3:R390)</f>
        <v>255</v>
      </c>
      <c r="J293" s="10" t="s">
        <v>313</v>
      </c>
      <c r="K293" s="2">
        <v>347</v>
      </c>
      <c r="L293" s="2">
        <v>58709</v>
      </c>
      <c r="M293" s="2">
        <v>38160</v>
      </c>
      <c r="N293" s="2">
        <v>60802</v>
      </c>
      <c r="O293" s="2">
        <v>16194</v>
      </c>
      <c r="P293" s="2">
        <v>3137</v>
      </c>
      <c r="Q293" s="2">
        <v>4988</v>
      </c>
      <c r="R293" s="2">
        <v>67624</v>
      </c>
      <c r="S293" s="2">
        <f>K293-L293</f>
        <v>-58362</v>
      </c>
      <c r="T293" s="3">
        <f>S293/L293</f>
        <v>-0.99408949224139</v>
      </c>
      <c r="U293" s="2">
        <f>L293-M293</f>
        <v>20549</v>
      </c>
      <c r="V293" s="3">
        <f>U293/M293</f>
        <v>0.53849580712788</v>
      </c>
      <c r="W293" s="2"/>
      <c r="X293" s="3"/>
      <c r="Y293" s="2">
        <f>N293-O293</f>
        <v>44608</v>
      </c>
      <c r="Z293" s="3">
        <f>Y293/O293</f>
        <v>2.7546004693096</v>
      </c>
      <c r="AA293" s="2">
        <f>O293-P293</f>
        <v>13057</v>
      </c>
      <c r="AB293" s="3">
        <f>AA293/P293</f>
        <v>4.1622569333758</v>
      </c>
      <c r="AC293" s="2">
        <f>P293-Q293</f>
        <v>-1851</v>
      </c>
      <c r="AD293" s="3">
        <f>AC293/Q293</f>
        <v>-0.37109061748196</v>
      </c>
      <c r="AE293" s="2">
        <f>Q293-R293</f>
        <v>-62636</v>
      </c>
      <c r="AF293" s="3">
        <f>AE293/R293</f>
        <v>-0.92623920501597</v>
      </c>
      <c r="AG293" s="2"/>
      <c r="AH293" s="3"/>
      <c r="AI293" s="7">
        <f>(AK293-AJ293)</f>
        <v>-3</v>
      </c>
      <c r="AJ293" s="6">
        <f>RANK(AS293,AS3:AS390)</f>
        <v>195</v>
      </c>
      <c r="AK293" s="6">
        <f>RANK(AT293,AT3:AT390)</f>
        <v>192</v>
      </c>
      <c r="AL293" s="6">
        <f>RANK(AU293,AU3:AU390)</f>
        <v>220</v>
      </c>
      <c r="AM293" s="6">
        <f>RANK(AV293,AV3:AV390)</f>
        <v>227</v>
      </c>
      <c r="AN293" s="6">
        <f>RANK(AW293,AW3:AW390)</f>
        <v>223</v>
      </c>
      <c r="AO293" s="6">
        <f>RANK(AX293,AX3:AX390)</f>
        <v>214</v>
      </c>
      <c r="AP293" s="6">
        <f>RANK(AY293,AY3:AY390)</f>
        <v>225</v>
      </c>
      <c r="AQ293" s="6">
        <f>RANK(AZ293,AZ3:AZ390)</f>
        <v>215</v>
      </c>
      <c r="AR293" s="10" t="s">
        <v>313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f>AS293-AT293</f>
        <v>0</v>
      </c>
      <c r="BB293" s="3" t="str">
        <f>BA293/AT293</f>
        <v>0</v>
      </c>
      <c r="BC293" s="2">
        <f>AT293-AU293</f>
        <v>0</v>
      </c>
      <c r="BD293" s="3" t="str">
        <f>BC293/AU293</f>
        <v>0</v>
      </c>
      <c r="BE293" s="2"/>
      <c r="BF293" s="3"/>
      <c r="BG293" s="2">
        <f>AV293-AW293</f>
        <v>0</v>
      </c>
      <c r="BH293" s="3" t="str">
        <f>BG293/AW293</f>
        <v>0</v>
      </c>
      <c r="BI293" s="2">
        <f>AW293-AX293</f>
        <v>0</v>
      </c>
      <c r="BJ293" s="3" t="str">
        <f>BI293/AX293</f>
        <v>0</v>
      </c>
      <c r="BK293" s="2">
        <f>AX293-AY293</f>
        <v>0</v>
      </c>
      <c r="BL293" s="3" t="str">
        <f>BK293/AY293</f>
        <v>0</v>
      </c>
      <c r="BM293" s="2">
        <f>AY293-AZ293</f>
        <v>0</v>
      </c>
      <c r="BN293" s="3" t="str">
        <f>BM293/AZ293</f>
        <v>0</v>
      </c>
      <c r="BO293" s="2"/>
      <c r="BP293" s="3"/>
      <c r="BQ293" s="8">
        <f>(BS293-BR293)</f>
        <v>-39</v>
      </c>
      <c r="BR293" s="6">
        <f>RANK(CA293,CA3:CA390)</f>
        <v>266</v>
      </c>
      <c r="BS293" s="6">
        <f>RANK(CB293,CB3:CB390)</f>
        <v>227</v>
      </c>
      <c r="BT293" s="6">
        <f>RANK(CC293,CC3:CC390)</f>
        <v>238</v>
      </c>
      <c r="BU293" s="6">
        <f>RANK(CD293,CD3:CD390)</f>
        <v>225</v>
      </c>
      <c r="BV293" s="6">
        <f>RANK(CE293,CE3:CE390)</f>
        <v>252</v>
      </c>
      <c r="BW293" s="6">
        <f>RANK(CF293,CF3:CF390)</f>
        <v>266</v>
      </c>
      <c r="BX293" s="6">
        <f>RANK(CG293,CG3:CG390)</f>
        <v>267</v>
      </c>
      <c r="BY293" s="6">
        <f>RANK(CH293,CH3:CH390)</f>
        <v>210</v>
      </c>
      <c r="BZ293" s="10" t="s">
        <v>313</v>
      </c>
      <c r="CA293" s="2">
        <v>347</v>
      </c>
      <c r="CB293" s="2">
        <v>58709</v>
      </c>
      <c r="CC293" s="2">
        <v>38160</v>
      </c>
      <c r="CD293" s="2">
        <v>60802</v>
      </c>
      <c r="CE293" s="2">
        <v>16194</v>
      </c>
      <c r="CF293" s="2">
        <v>3137</v>
      </c>
      <c r="CG293" s="2">
        <v>4988</v>
      </c>
      <c r="CH293" s="2">
        <v>67624</v>
      </c>
      <c r="CI293" s="2">
        <f>CA293-CB293</f>
        <v>-58362</v>
      </c>
      <c r="CJ293" s="3">
        <f>CI293/CB293</f>
        <v>-0.99408949224139</v>
      </c>
      <c r="CK293" s="2">
        <f>CB293-CC293</f>
        <v>20549</v>
      </c>
      <c r="CL293" s="3">
        <f>CK293/CC293</f>
        <v>0.53849580712788</v>
      </c>
      <c r="CM293" s="2"/>
      <c r="CN293" s="3"/>
      <c r="CO293" s="2">
        <f>CD293-CE293</f>
        <v>44608</v>
      </c>
      <c r="CP293" s="3">
        <f>CO293/CE293</f>
        <v>2.7546004693096</v>
      </c>
      <c r="CQ293" s="2">
        <f>CE293-CF293</f>
        <v>13057</v>
      </c>
      <c r="CR293" s="3">
        <f>CQ293/CF293</f>
        <v>4.1622569333758</v>
      </c>
      <c r="CS293" s="2">
        <f>CF293-CG293</f>
        <v>-1851</v>
      </c>
      <c r="CT293" s="3">
        <f>CS293/CG293</f>
        <v>-0.37109061748196</v>
      </c>
      <c r="CU293" s="2">
        <f>CG293-CH293</f>
        <v>-62636</v>
      </c>
      <c r="CV293" s="3">
        <f>CU293/CH293</f>
        <v>-0.92623920501597</v>
      </c>
      <c r="CW293" s="2"/>
      <c r="CX293" s="3"/>
      <c r="CY293" s="3"/>
      <c r="CZ293" s="11" t="s">
        <v>313</v>
      </c>
      <c r="DA293" s="2">
        <f>AS293-CA293</f>
        <v>-347</v>
      </c>
      <c r="DB293" s="2">
        <f>AT293-CB293</f>
        <v>-58709</v>
      </c>
      <c r="DC293" s="2"/>
      <c r="DD293" s="2">
        <f>AV293-CD293</f>
        <v>-60802</v>
      </c>
      <c r="DE293" s="2">
        <f>AW293-CE293</f>
        <v>-16194</v>
      </c>
      <c r="DF293" s="2">
        <f>AX293-CF293</f>
        <v>-3137</v>
      </c>
      <c r="DG293" s="2">
        <f>AY293-CG293</f>
        <v>-4988</v>
      </c>
      <c r="DH293" s="2">
        <f>AZ293-CH293</f>
        <v>-67624</v>
      </c>
      <c r="DI293" s="2"/>
      <c r="DJ293" s="9" t="s">
        <v>313</v>
      </c>
      <c r="DK293" s="4">
        <f>AS293/K293</f>
        <v>0</v>
      </c>
      <c r="DL293" s="4">
        <f>AT293/L293</f>
        <v>0</v>
      </c>
      <c r="DM293" s="4"/>
      <c r="DN293" s="4">
        <f>AV293/N293</f>
        <v>0</v>
      </c>
      <c r="DO293" s="4">
        <f>AW293/O293</f>
        <v>0</v>
      </c>
      <c r="DP293" s="4">
        <f>AX293/P293</f>
        <v>0</v>
      </c>
      <c r="DQ293" s="4">
        <f>AY293/Q293</f>
        <v>0</v>
      </c>
      <c r="DR293" s="4">
        <f>AZ293/R293</f>
        <v>0</v>
      </c>
      <c r="DS293" s="4"/>
    </row>
    <row r="294" spans="1:130">
      <c r="A294" s="6">
        <f>(C294-B294)</f>
        <v>-27</v>
      </c>
      <c r="B294" s="6">
        <f>RANK(K294,K3:K390)</f>
        <v>292</v>
      </c>
      <c r="C294" s="6">
        <f>RANK(L294,L3:L390)</f>
        <v>265</v>
      </c>
      <c r="D294" s="6"/>
      <c r="E294" s="6">
        <f>RANK(N294,N3:N390)</f>
        <v>234</v>
      </c>
      <c r="F294" s="6">
        <f>RANK(O294,O3:O390)</f>
        <v>260</v>
      </c>
      <c r="G294" s="6">
        <f>RANK(P294,P3:P390)</f>
        <v>247</v>
      </c>
      <c r="H294" s="6">
        <f>RANK(Q294,Q3:Q390)</f>
        <v>249</v>
      </c>
      <c r="I294" s="6">
        <f>RANK(R294,R3:R390)</f>
        <v>231</v>
      </c>
      <c r="J294" s="10" t="s">
        <v>314</v>
      </c>
      <c r="K294" s="2">
        <v>298</v>
      </c>
      <c r="L294" s="2">
        <v>39182</v>
      </c>
      <c r="M294" s="2"/>
      <c r="N294" s="2">
        <v>286555</v>
      </c>
      <c r="O294" s="2">
        <v>112009</v>
      </c>
      <c r="P294" s="2">
        <v>136189</v>
      </c>
      <c r="Q294" s="2">
        <v>143508</v>
      </c>
      <c r="R294" s="2">
        <v>202786</v>
      </c>
      <c r="S294" s="2"/>
      <c r="T294" s="3"/>
      <c r="U294" s="2">
        <f>L294-M294</f>
        <v>39182</v>
      </c>
      <c r="V294" s="3" t="str">
        <f>U294/M294</f>
        <v>0</v>
      </c>
      <c r="W294" s="2">
        <f>M294-N294</f>
        <v>-286555</v>
      </c>
      <c r="X294" s="3">
        <f>W294/N294</f>
        <v>-1</v>
      </c>
      <c r="Y294" s="2">
        <f>N294-O294</f>
        <v>174546</v>
      </c>
      <c r="Z294" s="3">
        <f>Y294/O294</f>
        <v>1.5583212063316</v>
      </c>
      <c r="AA294" s="2">
        <f>O294-P294</f>
        <v>-24180</v>
      </c>
      <c r="AB294" s="3">
        <f>AA294/P294</f>
        <v>-0.17754737901005</v>
      </c>
      <c r="AC294" s="2">
        <f>P294-Q294</f>
        <v>-7319</v>
      </c>
      <c r="AD294" s="3">
        <f>AC294/Q294</f>
        <v>-0.051000641079243</v>
      </c>
      <c r="AE294" s="2">
        <f>Q294-R294</f>
        <v>-59278</v>
      </c>
      <c r="AF294" s="3">
        <f>AE294/R294</f>
        <v>-0.29231801011904</v>
      </c>
      <c r="AG294" s="2"/>
      <c r="AH294" s="3"/>
      <c r="AI294" s="7">
        <f>(AK294-AJ294)</f>
        <v>-3</v>
      </c>
      <c r="AJ294" s="6">
        <f>RANK(AS294,AS3:AS390)</f>
        <v>195</v>
      </c>
      <c r="AK294" s="6">
        <f>RANK(AT294,AT3:AT390)</f>
        <v>192</v>
      </c>
      <c r="AL294" s="6"/>
      <c r="AM294" s="6">
        <f>RANK(AV294,AV3:AV390)</f>
        <v>227</v>
      </c>
      <c r="AN294" s="6">
        <f>RANK(AW294,AW3:AW390)</f>
        <v>223</v>
      </c>
      <c r="AO294" s="6">
        <f>RANK(AX294,AX3:AX390)</f>
        <v>214</v>
      </c>
      <c r="AP294" s="6">
        <f>RANK(AY294,AY3:AY390)</f>
        <v>225</v>
      </c>
      <c r="AQ294" s="6">
        <f>RANK(AZ294,AZ3:AZ390)</f>
        <v>215</v>
      </c>
      <c r="AR294" s="10" t="s">
        <v>314</v>
      </c>
      <c r="AS294" s="2">
        <v>0</v>
      </c>
      <c r="AT294" s="2">
        <v>0</v>
      </c>
      <c r="AU294" s="2"/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/>
      <c r="BB294" s="3"/>
      <c r="BC294" s="2">
        <f>AT294-AU294</f>
        <v>0</v>
      </c>
      <c r="BD294" s="3" t="str">
        <f>BC294/AU294</f>
        <v>0</v>
      </c>
      <c r="BE294" s="2">
        <f>AU294-AV294</f>
        <v>0</v>
      </c>
      <c r="BF294" s="3" t="str">
        <f>BE294/AV294</f>
        <v>0</v>
      </c>
      <c r="BG294" s="2">
        <f>AV294-AW294</f>
        <v>0</v>
      </c>
      <c r="BH294" s="3" t="str">
        <f>BG294/AW294</f>
        <v>0</v>
      </c>
      <c r="BI294" s="2">
        <f>AW294-AX294</f>
        <v>0</v>
      </c>
      <c r="BJ294" s="3" t="str">
        <f>BI294/AX294</f>
        <v>0</v>
      </c>
      <c r="BK294" s="2">
        <f>AX294-AY294</f>
        <v>0</v>
      </c>
      <c r="BL294" s="3" t="str">
        <f>BK294/AY294</f>
        <v>0</v>
      </c>
      <c r="BM294" s="2">
        <f>AY294-AZ294</f>
        <v>0</v>
      </c>
      <c r="BN294" s="3" t="str">
        <f>BM294/AZ294</f>
        <v>0</v>
      </c>
      <c r="BO294" s="2"/>
      <c r="BP294" s="3"/>
      <c r="BQ294" s="8">
        <f>(BS294-BR294)</f>
        <v>-32</v>
      </c>
      <c r="BR294" s="6">
        <f>RANK(CA294,CA3:CA390)</f>
        <v>267</v>
      </c>
      <c r="BS294" s="6">
        <f>RANK(CB294,CB3:CB390)</f>
        <v>235</v>
      </c>
      <c r="BT294" s="6"/>
      <c r="BU294" s="6">
        <f>RANK(CD294,CD3:CD390)</f>
        <v>199</v>
      </c>
      <c r="BV294" s="6">
        <f>RANK(CE294,CE3:CE390)</f>
        <v>212</v>
      </c>
      <c r="BW294" s="6">
        <f>RANK(CF294,CF3:CF390)</f>
        <v>208</v>
      </c>
      <c r="BX294" s="6">
        <f>RANK(CG294,CG3:CG390)</f>
        <v>200</v>
      </c>
      <c r="BY294" s="6">
        <f>RANK(CH294,CH3:CH390)</f>
        <v>188</v>
      </c>
      <c r="BZ294" s="10" t="s">
        <v>314</v>
      </c>
      <c r="CA294" s="2">
        <v>298</v>
      </c>
      <c r="CB294" s="2">
        <v>39182</v>
      </c>
      <c r="CC294" s="2"/>
      <c r="CD294" s="2">
        <v>286555</v>
      </c>
      <c r="CE294" s="2">
        <v>112009</v>
      </c>
      <c r="CF294" s="2">
        <v>136189</v>
      </c>
      <c r="CG294" s="2">
        <v>143508</v>
      </c>
      <c r="CH294" s="2">
        <v>202786</v>
      </c>
      <c r="CI294" s="2"/>
      <c r="CJ294" s="3"/>
      <c r="CK294" s="2">
        <f>CB294-CC294</f>
        <v>39182</v>
      </c>
      <c r="CL294" s="3" t="str">
        <f>CK294/CC294</f>
        <v>0</v>
      </c>
      <c r="CM294" s="2">
        <f>CC294-CD294</f>
        <v>-286555</v>
      </c>
      <c r="CN294" s="3">
        <f>CM294/CD294</f>
        <v>-1</v>
      </c>
      <c r="CO294" s="2">
        <f>CD294-CE294</f>
        <v>174546</v>
      </c>
      <c r="CP294" s="3">
        <f>CO294/CE294</f>
        <v>1.5583212063316</v>
      </c>
      <c r="CQ294" s="2">
        <f>CE294-CF294</f>
        <v>-24180</v>
      </c>
      <c r="CR294" s="3">
        <f>CQ294/CF294</f>
        <v>-0.17754737901005</v>
      </c>
      <c r="CS294" s="2">
        <f>CF294-CG294</f>
        <v>-7319</v>
      </c>
      <c r="CT294" s="3">
        <f>CS294/CG294</f>
        <v>-0.051000641079243</v>
      </c>
      <c r="CU294" s="2">
        <f>CG294-CH294</f>
        <v>-59278</v>
      </c>
      <c r="CV294" s="3">
        <f>CU294/CH294</f>
        <v>-0.29231801011904</v>
      </c>
      <c r="CW294" s="2"/>
      <c r="CX294" s="3"/>
      <c r="CY294" s="3"/>
      <c r="CZ294" s="11" t="s">
        <v>314</v>
      </c>
      <c r="DA294" s="2"/>
      <c r="DB294" s="2">
        <f>AT294-CB294</f>
        <v>-39182</v>
      </c>
      <c r="DC294" s="2">
        <f>AU294-CC294</f>
        <v>0</v>
      </c>
      <c r="DD294" s="2">
        <f>AV294-CD294</f>
        <v>-286555</v>
      </c>
      <c r="DE294" s="2">
        <f>AW294-CE294</f>
        <v>-112009</v>
      </c>
      <c r="DF294" s="2">
        <f>AX294-CF294</f>
        <v>-136189</v>
      </c>
      <c r="DG294" s="2">
        <f>AY294-CG294</f>
        <v>-143508</v>
      </c>
      <c r="DH294" s="2">
        <f>AZ294-CH294</f>
        <v>-202786</v>
      </c>
      <c r="DI294" s="2"/>
      <c r="DJ294" s="9" t="s">
        <v>314</v>
      </c>
      <c r="DK294" s="4"/>
      <c r="DL294" s="4">
        <f>AT294/L294</f>
        <v>0</v>
      </c>
      <c r="DM294" s="4" t="str">
        <f>AU294/M294</f>
        <v>0</v>
      </c>
      <c r="DN294" s="4">
        <f>AV294/N294</f>
        <v>0</v>
      </c>
      <c r="DO294" s="4">
        <f>AW294/O294</f>
        <v>0</v>
      </c>
      <c r="DP294" s="4">
        <f>AX294/P294</f>
        <v>0</v>
      </c>
      <c r="DQ294" s="4">
        <f>AY294/Q294</f>
        <v>0</v>
      </c>
      <c r="DR294" s="4">
        <f>AZ294/R294</f>
        <v>0</v>
      </c>
      <c r="DS294" s="4"/>
    </row>
    <row r="295" spans="1:130">
      <c r="A295" s="6">
        <f>(C295-B295)</f>
        <v>144</v>
      </c>
      <c r="B295" s="6"/>
      <c r="C295" s="6">
        <f>RANK(L295,L3:L390)</f>
        <v>144</v>
      </c>
      <c r="D295" s="6">
        <f>RANK(M295,M3:M390)</f>
        <v>99</v>
      </c>
      <c r="E295" s="6">
        <f>RANK(N295,N3:N390)</f>
        <v>165</v>
      </c>
      <c r="F295" s="6">
        <f>RANK(O295,O3:O390)</f>
        <v>130</v>
      </c>
      <c r="G295" s="6">
        <f>RANK(P295,P3:P390)</f>
        <v>167</v>
      </c>
      <c r="H295" s="6">
        <f>RANK(Q295,Q3:Q390)</f>
        <v>145</v>
      </c>
      <c r="I295" s="6">
        <f>RANK(R295,R3:R390)</f>
        <v>111</v>
      </c>
      <c r="J295" s="10" t="s">
        <v>315</v>
      </c>
      <c r="K295" s="2"/>
      <c r="L295" s="2">
        <v>6684540</v>
      </c>
      <c r="M295" s="2">
        <v>52337467</v>
      </c>
      <c r="N295" s="2">
        <v>4474381</v>
      </c>
      <c r="O295" s="2">
        <v>10893444</v>
      </c>
      <c r="P295" s="2">
        <v>3755044</v>
      </c>
      <c r="Q295" s="2">
        <v>7292639</v>
      </c>
      <c r="R295" s="2">
        <v>27981052</v>
      </c>
      <c r="S295" s="2"/>
      <c r="T295" s="3"/>
      <c r="U295" s="2">
        <f>L295-M295</f>
        <v>-45652927</v>
      </c>
      <c r="V295" s="3">
        <f>U295/M295</f>
        <v>-0.87228002455679</v>
      </c>
      <c r="W295" s="2">
        <f>M295-N295</f>
        <v>47863086</v>
      </c>
      <c r="X295" s="3">
        <f>W295/N295</f>
        <v>10.697141347596</v>
      </c>
      <c r="Y295" s="2">
        <f>N295-O295</f>
        <v>-6419063</v>
      </c>
      <c r="Z295" s="3">
        <f>Y295/O295</f>
        <v>-0.58925928292283</v>
      </c>
      <c r="AA295" s="2">
        <f>O295-P295</f>
        <v>7138400</v>
      </c>
      <c r="AB295" s="3">
        <f>AA295/P295</f>
        <v>1.9010163396221</v>
      </c>
      <c r="AC295" s="2">
        <f>P295-Q295</f>
        <v>-3537595</v>
      </c>
      <c r="AD295" s="3">
        <f>AC295/Q295</f>
        <v>-0.48509119949582</v>
      </c>
      <c r="AE295" s="2">
        <f>Q295-R295</f>
        <v>-20688413</v>
      </c>
      <c r="AF295" s="3">
        <f>AE295/R295</f>
        <v>-0.73937223661212</v>
      </c>
      <c r="AG295" s="2"/>
      <c r="AH295" s="3"/>
      <c r="AI295" s="7">
        <f>(AK295-AJ295)</f>
        <v>94</v>
      </c>
      <c r="AJ295" s="6"/>
      <c r="AK295" s="6">
        <f>RANK(AT295,AT3:AT390)</f>
        <v>94</v>
      </c>
      <c r="AL295" s="6">
        <f>RANK(AU295,AU3:AU390)</f>
        <v>68</v>
      </c>
      <c r="AM295" s="6">
        <f>RANK(AV295,AV3:AV390)</f>
        <v>116</v>
      </c>
      <c r="AN295" s="6">
        <f>RANK(AW295,AW3:AW390)</f>
        <v>95</v>
      </c>
      <c r="AO295" s="6">
        <f>RANK(AX295,AX3:AX390)</f>
        <v>126</v>
      </c>
      <c r="AP295" s="6">
        <f>RANK(AY295,AY3:AY390)</f>
        <v>106</v>
      </c>
      <c r="AQ295" s="6">
        <f>RANK(AZ295,AZ3:AZ390)</f>
        <v>76</v>
      </c>
      <c r="AR295" s="10" t="s">
        <v>315</v>
      </c>
      <c r="AS295" s="2"/>
      <c r="AT295" s="2">
        <v>6605880</v>
      </c>
      <c r="AU295" s="2">
        <v>50829467</v>
      </c>
      <c r="AV295" s="2">
        <v>3242873</v>
      </c>
      <c r="AW295" s="2">
        <v>10329310</v>
      </c>
      <c r="AX295" s="2">
        <v>3450408</v>
      </c>
      <c r="AY295" s="2">
        <v>7268703</v>
      </c>
      <c r="AZ295" s="2">
        <v>27973052</v>
      </c>
      <c r="BA295" s="2"/>
      <c r="BB295" s="3"/>
      <c r="BC295" s="2">
        <f>AT295-AU295</f>
        <v>-44223587</v>
      </c>
      <c r="BD295" s="3">
        <f>BC295/AU295</f>
        <v>-0.87003837754191</v>
      </c>
      <c r="BE295" s="2">
        <f>AU295-AV295</f>
        <v>47586594</v>
      </c>
      <c r="BF295" s="3">
        <f>BE295/AV295</f>
        <v>14.674208333166</v>
      </c>
      <c r="BG295" s="2">
        <f>AV295-AW295</f>
        <v>-7086437</v>
      </c>
      <c r="BH295" s="3">
        <f>BG295/AW295</f>
        <v>-0.68605134321654</v>
      </c>
      <c r="BI295" s="2">
        <f>AW295-AX295</f>
        <v>6878902</v>
      </c>
      <c r="BJ295" s="3">
        <f>BI295/AX295</f>
        <v>1.9936488670325</v>
      </c>
      <c r="BK295" s="2">
        <f>AX295-AY295</f>
        <v>-3818295</v>
      </c>
      <c r="BL295" s="3">
        <f>BK295/AY295</f>
        <v>-0.52530623413833</v>
      </c>
      <c r="BM295" s="2">
        <f>AY295-AZ295</f>
        <v>-20704349</v>
      </c>
      <c r="BN295" s="3">
        <f>BM295/AZ295</f>
        <v>-0.74015338047489</v>
      </c>
      <c r="BO295" s="2"/>
      <c r="BP295" s="3"/>
      <c r="BQ295" s="8">
        <f>(BS295-BR295)</f>
        <v>219</v>
      </c>
      <c r="BR295" s="6"/>
      <c r="BS295" s="6">
        <f>RANK(CB295,CB3:CB390)</f>
        <v>219</v>
      </c>
      <c r="BT295" s="6">
        <f>RANK(CC295,CC3:CC390)</f>
        <v>156</v>
      </c>
      <c r="BU295" s="6">
        <f>RANK(CD295,CD3:CD390)</f>
        <v>163</v>
      </c>
      <c r="BV295" s="6">
        <f>RANK(CE295,CE3:CE390)</f>
        <v>168</v>
      </c>
      <c r="BW295" s="6">
        <f>RANK(CF295,CF3:CF390)</f>
        <v>184</v>
      </c>
      <c r="BX295" s="6">
        <f>RANK(CG295,CG3:CG390)</f>
        <v>237</v>
      </c>
      <c r="BY295" s="6">
        <f>RANK(CH295,CH3:CH390)</f>
        <v>249</v>
      </c>
      <c r="BZ295" s="10" t="s">
        <v>315</v>
      </c>
      <c r="CA295" s="2"/>
      <c r="CB295" s="2">
        <v>78660</v>
      </c>
      <c r="CC295" s="2">
        <v>1508000</v>
      </c>
      <c r="CD295" s="2">
        <v>1231508</v>
      </c>
      <c r="CE295" s="2">
        <v>564134</v>
      </c>
      <c r="CF295" s="2">
        <v>304636</v>
      </c>
      <c r="CG295" s="2">
        <v>23936</v>
      </c>
      <c r="CH295" s="2">
        <v>8000</v>
      </c>
      <c r="CI295" s="2"/>
      <c r="CJ295" s="3"/>
      <c r="CK295" s="2">
        <f>CB295-CC295</f>
        <v>-1429340</v>
      </c>
      <c r="CL295" s="3">
        <f>CK295/CC295</f>
        <v>-0.94783819628647</v>
      </c>
      <c r="CM295" s="2">
        <f>CC295-CD295</f>
        <v>276492</v>
      </c>
      <c r="CN295" s="3">
        <f>CM295/CD295</f>
        <v>0.22451498488033</v>
      </c>
      <c r="CO295" s="2">
        <f>CD295-CE295</f>
        <v>667374</v>
      </c>
      <c r="CP295" s="3">
        <f>CO295/CE295</f>
        <v>1.1830061652019</v>
      </c>
      <c r="CQ295" s="2">
        <f>CE295-CF295</f>
        <v>259498</v>
      </c>
      <c r="CR295" s="3">
        <f>CQ295/CF295</f>
        <v>0.851829724655</v>
      </c>
      <c r="CS295" s="2">
        <f>CF295-CG295</f>
        <v>280700</v>
      </c>
      <c r="CT295" s="3">
        <f>CS295/CG295</f>
        <v>11.727105614973</v>
      </c>
      <c r="CU295" s="2">
        <f>CG295-CH295</f>
        <v>15936</v>
      </c>
      <c r="CV295" s="3">
        <f>CU295/CH295</f>
        <v>1.992</v>
      </c>
      <c r="CW295" s="2"/>
      <c r="CX295" s="3"/>
      <c r="CY295" s="3"/>
      <c r="CZ295" s="11" t="s">
        <v>315</v>
      </c>
      <c r="DA295" s="2"/>
      <c r="DB295" s="2">
        <f>AT295-CB295</f>
        <v>6527220</v>
      </c>
      <c r="DC295" s="2">
        <f>AU295-CC295</f>
        <v>49321467</v>
      </c>
      <c r="DD295" s="2">
        <f>AV295-CD295</f>
        <v>2011365</v>
      </c>
      <c r="DE295" s="2">
        <f>AW295-CE295</f>
        <v>9765176</v>
      </c>
      <c r="DF295" s="2">
        <f>AX295-CF295</f>
        <v>3145772</v>
      </c>
      <c r="DG295" s="2">
        <f>AY295-CG295</f>
        <v>7244767</v>
      </c>
      <c r="DH295" s="2">
        <f>AZ295-CH295</f>
        <v>27965052</v>
      </c>
      <c r="DI295" s="2"/>
      <c r="DJ295" s="9" t="s">
        <v>315</v>
      </c>
      <c r="DK295" s="4"/>
      <c r="DL295" s="4">
        <f>AT295/L295</f>
        <v>0.98823254853737</v>
      </c>
      <c r="DM295" s="4">
        <f>AU295/M295</f>
        <v>0.9711869892366</v>
      </c>
      <c r="DN295" s="4">
        <f>AV295/N295</f>
        <v>0.72476460989799</v>
      </c>
      <c r="DO295" s="4">
        <f>AW295/O295</f>
        <v>0.94821343920251</v>
      </c>
      <c r="DP295" s="4">
        <f>AX295/P295</f>
        <v>0.91887285475217</v>
      </c>
      <c r="DQ295" s="4">
        <f>AY295/Q295</f>
        <v>0.99671778624994</v>
      </c>
      <c r="DR295" s="4">
        <f>AZ295/R295</f>
        <v>0.99971409223642</v>
      </c>
      <c r="DS295" s="4"/>
    </row>
    <row r="296" spans="1:130">
      <c r="A296" s="6">
        <f>(C296-B296)</f>
        <v>188</v>
      </c>
      <c r="B296" s="6"/>
      <c r="C296" s="6">
        <f>RANK(L296,L3:L390)</f>
        <v>188</v>
      </c>
      <c r="D296" s="6">
        <f>RANK(M296,M3:M390)</f>
        <v>163</v>
      </c>
      <c r="E296" s="6">
        <f>RANK(N296,N3:N390)</f>
        <v>177</v>
      </c>
      <c r="F296" s="6">
        <f>RANK(O296,O3:O390)</f>
        <v>166</v>
      </c>
      <c r="G296" s="6">
        <f>RANK(P296,P3:P390)</f>
        <v>178</v>
      </c>
      <c r="H296" s="6">
        <f>RANK(Q296,Q3:Q390)</f>
        <v>142</v>
      </c>
      <c r="I296" s="6">
        <f>RANK(R296,R3:R390)</f>
        <v>122</v>
      </c>
      <c r="J296" s="10" t="s">
        <v>316</v>
      </c>
      <c r="K296" s="2"/>
      <c r="L296" s="2">
        <v>1654500</v>
      </c>
      <c r="M296" s="2">
        <v>4395770</v>
      </c>
      <c r="N296" s="2">
        <v>2800000</v>
      </c>
      <c r="O296" s="2">
        <v>3218568</v>
      </c>
      <c r="P296" s="2">
        <v>2640875</v>
      </c>
      <c r="Q296" s="2">
        <v>7851543</v>
      </c>
      <c r="R296" s="2">
        <v>15015461</v>
      </c>
      <c r="S296" s="2"/>
      <c r="T296" s="3"/>
      <c r="U296" s="2">
        <f>L296-M296</f>
        <v>-2741270</v>
      </c>
      <c r="V296" s="3">
        <f>U296/M296</f>
        <v>-0.62361543028866</v>
      </c>
      <c r="W296" s="2">
        <f>M296-N296</f>
        <v>1595770</v>
      </c>
      <c r="X296" s="3">
        <f>W296/N296</f>
        <v>0.56991785714286</v>
      </c>
      <c r="Y296" s="2">
        <f>N296-O296</f>
        <v>-418568</v>
      </c>
      <c r="Z296" s="3">
        <f>Y296/O296</f>
        <v>-0.13004789707721</v>
      </c>
      <c r="AA296" s="2"/>
      <c r="AB296" s="3"/>
      <c r="AC296" s="2">
        <f>P296-Q296</f>
        <v>-5210668</v>
      </c>
      <c r="AD296" s="3">
        <f>AC296/Q296</f>
        <v>-0.66364891588825</v>
      </c>
      <c r="AE296" s="2">
        <f>Q296-R296</f>
        <v>-7163918</v>
      </c>
      <c r="AF296" s="3">
        <f>AE296/R296</f>
        <v>-0.47710276760733</v>
      </c>
      <c r="AG296" s="2"/>
      <c r="AH296" s="3"/>
      <c r="AI296" s="7">
        <f>(AK296-AJ296)</f>
        <v>192</v>
      </c>
      <c r="AJ296" s="6"/>
      <c r="AK296" s="6">
        <f>RANK(AT296,AT3:AT390)</f>
        <v>192</v>
      </c>
      <c r="AL296" s="6">
        <f>RANK(AU296,AU3:AU390)</f>
        <v>116</v>
      </c>
      <c r="AM296" s="6">
        <f>RANK(AV296,AV3:AV390)</f>
        <v>118</v>
      </c>
      <c r="AN296" s="6">
        <f>RANK(AW296,AW3:AW390)</f>
        <v>122</v>
      </c>
      <c r="AO296" s="6">
        <f>RANK(AX296,AX3:AX390)</f>
        <v>132</v>
      </c>
      <c r="AP296" s="6">
        <f>RANK(AY296,AY3:AY390)</f>
        <v>104</v>
      </c>
      <c r="AQ296" s="6">
        <f>RANK(AZ296,AZ3:AZ390)</f>
        <v>88</v>
      </c>
      <c r="AR296" s="10" t="s">
        <v>316</v>
      </c>
      <c r="AS296" s="2"/>
      <c r="AT296" s="2">
        <v>0</v>
      </c>
      <c r="AU296" s="2">
        <v>4356040</v>
      </c>
      <c r="AV296" s="2">
        <v>2800000</v>
      </c>
      <c r="AW296" s="2">
        <v>3000000</v>
      </c>
      <c r="AX296" s="2">
        <v>2475000</v>
      </c>
      <c r="AY296" s="2">
        <v>7804913</v>
      </c>
      <c r="AZ296" s="2">
        <v>14833000</v>
      </c>
      <c r="BA296" s="2"/>
      <c r="BB296" s="3"/>
      <c r="BC296" s="2">
        <f>AT296-AU296</f>
        <v>-4356040</v>
      </c>
      <c r="BD296" s="3">
        <f>BC296/AU296</f>
        <v>-1</v>
      </c>
      <c r="BE296" s="2">
        <f>AU296-AV296</f>
        <v>1556040</v>
      </c>
      <c r="BF296" s="3">
        <f>BE296/AV296</f>
        <v>0.55572857142857</v>
      </c>
      <c r="BG296" s="2">
        <f>AV296-AW296</f>
        <v>-200000</v>
      </c>
      <c r="BH296" s="3">
        <f>BG296/AW296</f>
        <v>-0.066666666666667</v>
      </c>
      <c r="BI296" s="2"/>
      <c r="BJ296" s="3"/>
      <c r="BK296" s="2">
        <f>AX296-AY296</f>
        <v>-5329913</v>
      </c>
      <c r="BL296" s="3">
        <f>BK296/AY296</f>
        <v>-0.68289204504906</v>
      </c>
      <c r="BM296" s="2">
        <f>AY296-AZ296</f>
        <v>-7028087</v>
      </c>
      <c r="BN296" s="3">
        <f>BM296/AZ296</f>
        <v>-0.47381426548911</v>
      </c>
      <c r="BO296" s="2"/>
      <c r="BP296" s="3"/>
      <c r="BQ296" s="8">
        <f>(BS296-BR296)</f>
        <v>156</v>
      </c>
      <c r="BR296" s="6"/>
      <c r="BS296" s="6">
        <f>RANK(CB296,CB3:CB390)</f>
        <v>156</v>
      </c>
      <c r="BT296" s="6">
        <f>RANK(CC296,CC3:CC390)</f>
        <v>236</v>
      </c>
      <c r="BU296" s="6">
        <f>RANK(CD296,CD3:CD390)</f>
        <v>280</v>
      </c>
      <c r="BV296" s="6">
        <f>RANK(CE296,CE3:CE390)</f>
        <v>196</v>
      </c>
      <c r="BW296" s="6">
        <f>RANK(CF296,CF3:CF390)</f>
        <v>199</v>
      </c>
      <c r="BX296" s="6">
        <f>RANK(CG296,CG3:CG390)</f>
        <v>225</v>
      </c>
      <c r="BY296" s="6">
        <f>RANK(CH296,CH3:CH390)</f>
        <v>192</v>
      </c>
      <c r="BZ296" s="10" t="s">
        <v>316</v>
      </c>
      <c r="CA296" s="2"/>
      <c r="CB296" s="2">
        <v>1654500</v>
      </c>
      <c r="CC296" s="2">
        <v>39730</v>
      </c>
      <c r="CD296" s="2">
        <v>0</v>
      </c>
      <c r="CE296" s="2">
        <v>218568</v>
      </c>
      <c r="CF296" s="2">
        <v>165875</v>
      </c>
      <c r="CG296" s="2">
        <v>46630</v>
      </c>
      <c r="CH296" s="2">
        <v>182461</v>
      </c>
      <c r="CI296" s="2"/>
      <c r="CJ296" s="3"/>
      <c r="CK296" s="2">
        <f>CB296-CC296</f>
        <v>1614770</v>
      </c>
      <c r="CL296" s="3">
        <f>CK296/CC296</f>
        <v>40.643594261264</v>
      </c>
      <c r="CM296" s="2">
        <f>CC296-CD296</f>
        <v>39730</v>
      </c>
      <c r="CN296" s="3" t="str">
        <f>CM296/CD296</f>
        <v>0</v>
      </c>
      <c r="CO296" s="2">
        <f>CD296-CE296</f>
        <v>-218568</v>
      </c>
      <c r="CP296" s="3">
        <f>CO296/CE296</f>
        <v>-1</v>
      </c>
      <c r="CQ296" s="2"/>
      <c r="CR296" s="3"/>
      <c r="CS296" s="2">
        <f>CF296-CG296</f>
        <v>119245</v>
      </c>
      <c r="CT296" s="3">
        <f>CS296/CG296</f>
        <v>2.5572592751448</v>
      </c>
      <c r="CU296" s="2">
        <f>CG296-CH296</f>
        <v>-135831</v>
      </c>
      <c r="CV296" s="3">
        <f>CU296/CH296</f>
        <v>-0.74443853755049</v>
      </c>
      <c r="CW296" s="2"/>
      <c r="CX296" s="3"/>
      <c r="CY296" s="3"/>
      <c r="CZ296" s="11" t="s">
        <v>316</v>
      </c>
      <c r="DA296" s="2"/>
      <c r="DB296" s="2">
        <f>AT296-CB296</f>
        <v>-1654500</v>
      </c>
      <c r="DC296" s="2">
        <f>AU296-CC296</f>
        <v>4316310</v>
      </c>
      <c r="DD296" s="2">
        <f>AV296-CD296</f>
        <v>2800000</v>
      </c>
      <c r="DE296" s="2"/>
      <c r="DF296" s="2">
        <f>AX296-CF296</f>
        <v>2309125</v>
      </c>
      <c r="DG296" s="2">
        <f>AY296-CG296</f>
        <v>7758283</v>
      </c>
      <c r="DH296" s="2">
        <f>AZ296-CH296</f>
        <v>14650539</v>
      </c>
      <c r="DI296" s="2"/>
      <c r="DJ296" s="9" t="s">
        <v>316</v>
      </c>
      <c r="DK296" s="4"/>
      <c r="DL296" s="4">
        <f>AT296/L296</f>
        <v>0</v>
      </c>
      <c r="DM296" s="4">
        <f>AU296/M296</f>
        <v>0.99096176551548</v>
      </c>
      <c r="DN296" s="4">
        <f>AV296/N296</f>
        <v>1</v>
      </c>
      <c r="DO296" s="4"/>
      <c r="DP296" s="4">
        <f>AX296/P296</f>
        <v>0.93718937852038</v>
      </c>
      <c r="DQ296" s="4">
        <f>AY296/Q296</f>
        <v>0.99406103997647</v>
      </c>
      <c r="DR296" s="4">
        <f>AZ296/R296</f>
        <v>0.98784845833238</v>
      </c>
      <c r="DS296" s="4"/>
    </row>
    <row r="297" spans="1:130">
      <c r="A297" s="6">
        <f>(C297-B297)</f>
        <v>213</v>
      </c>
      <c r="B297" s="6"/>
      <c r="C297" s="6">
        <f>RANK(L297,L3:L390)</f>
        <v>213</v>
      </c>
      <c r="D297" s="6">
        <f>RANK(M297,M3:M390)</f>
        <v>230</v>
      </c>
      <c r="E297" s="6">
        <f>RANK(N297,N3:N390)</f>
        <v>291</v>
      </c>
      <c r="F297" s="6"/>
      <c r="G297" s="6">
        <f>RANK(P297,P3:P390)</f>
        <v>239</v>
      </c>
      <c r="H297" s="6">
        <f>RANK(Q297,Q3:Q390)</f>
        <v>290</v>
      </c>
      <c r="I297" s="6">
        <f>RANK(R297,R3:R390)</f>
        <v>277</v>
      </c>
      <c r="J297" s="10" t="s">
        <v>317</v>
      </c>
      <c r="K297" s="2"/>
      <c r="L297" s="2">
        <v>429587</v>
      </c>
      <c r="M297" s="2">
        <v>283899</v>
      </c>
      <c r="N297" s="2">
        <v>15580</v>
      </c>
      <c r="O297" s="2"/>
      <c r="P297" s="2">
        <v>175298</v>
      </c>
      <c r="Q297" s="2">
        <v>15736</v>
      </c>
      <c r="R297" s="2">
        <v>15587</v>
      </c>
      <c r="S297" s="2"/>
      <c r="T297" s="3"/>
      <c r="U297" s="2">
        <f>L297-M297</f>
        <v>145688</v>
      </c>
      <c r="V297" s="3">
        <f>U297/M297</f>
        <v>0.51316841552806</v>
      </c>
      <c r="W297" s="2">
        <f>M297-N297</f>
        <v>268319</v>
      </c>
      <c r="X297" s="3">
        <f>W297/N297</f>
        <v>17.222015404365</v>
      </c>
      <c r="Y297" s="2">
        <f>N297-O297</f>
        <v>15580</v>
      </c>
      <c r="Z297" s="3" t="str">
        <f>Y297/O297</f>
        <v>0</v>
      </c>
      <c r="AA297" s="2">
        <f>O297-P297</f>
        <v>-175298</v>
      </c>
      <c r="AB297" s="3">
        <f>AA297/P297</f>
        <v>-1</v>
      </c>
      <c r="AC297" s="2">
        <f>P297-Q297</f>
        <v>159562</v>
      </c>
      <c r="AD297" s="3">
        <f>AC297/Q297</f>
        <v>10.139933909507</v>
      </c>
      <c r="AE297" s="2">
        <f>Q297-R297</f>
        <v>149</v>
      </c>
      <c r="AF297" s="3">
        <f>AE297/R297</f>
        <v>0.0095592480913582</v>
      </c>
      <c r="AG297" s="2"/>
      <c r="AH297" s="3"/>
      <c r="AI297" s="7">
        <f>(AK297-AJ297)</f>
        <v>192</v>
      </c>
      <c r="AJ297" s="6"/>
      <c r="AK297" s="6">
        <f>RANK(AT297,AT3:AT390)</f>
        <v>192</v>
      </c>
      <c r="AL297" s="6">
        <f>RANK(AU297,AU3:AU390)</f>
        <v>179</v>
      </c>
      <c r="AM297" s="6">
        <f>RANK(AV297,AV3:AV390)</f>
        <v>207</v>
      </c>
      <c r="AN297" s="6"/>
      <c r="AO297" s="6">
        <f>RANK(AX297,AX3:AX390)</f>
        <v>163</v>
      </c>
      <c r="AP297" s="6">
        <f>RANK(AY297,AY3:AY390)</f>
        <v>214</v>
      </c>
      <c r="AQ297" s="6">
        <f>RANK(AZ297,AZ3:AZ390)</f>
        <v>206</v>
      </c>
      <c r="AR297" s="10" t="s">
        <v>317</v>
      </c>
      <c r="AS297" s="2"/>
      <c r="AT297" s="2">
        <v>0</v>
      </c>
      <c r="AU297" s="2">
        <v>96963</v>
      </c>
      <c r="AV297" s="2">
        <v>15580</v>
      </c>
      <c r="AW297" s="2"/>
      <c r="AX297" s="2">
        <v>175298</v>
      </c>
      <c r="AY297" s="2">
        <v>5736</v>
      </c>
      <c r="AZ297" s="2">
        <v>7128</v>
      </c>
      <c r="BA297" s="2"/>
      <c r="BB297" s="3"/>
      <c r="BC297" s="2">
        <f>AT297-AU297</f>
        <v>-96963</v>
      </c>
      <c r="BD297" s="3">
        <f>BC297/AU297</f>
        <v>-1</v>
      </c>
      <c r="BE297" s="2">
        <f>AU297-AV297</f>
        <v>81383</v>
      </c>
      <c r="BF297" s="3">
        <f>BE297/AV297</f>
        <v>5.2235558408216</v>
      </c>
      <c r="BG297" s="2">
        <f>AV297-AW297</f>
        <v>15580</v>
      </c>
      <c r="BH297" s="3" t="str">
        <f>BG297/AW297</f>
        <v>0</v>
      </c>
      <c r="BI297" s="2">
        <f>AW297-AX297</f>
        <v>-175298</v>
      </c>
      <c r="BJ297" s="3">
        <f>BI297/AX297</f>
        <v>-1</v>
      </c>
      <c r="BK297" s="2">
        <f>AX297-AY297</f>
        <v>169562</v>
      </c>
      <c r="BL297" s="3">
        <f>BK297/AY297</f>
        <v>29.561018131102</v>
      </c>
      <c r="BM297" s="2">
        <f>AY297-AZ297</f>
        <v>-1392</v>
      </c>
      <c r="BN297" s="3">
        <f>BM297/AZ297</f>
        <v>-0.1952861952862</v>
      </c>
      <c r="BO297" s="2"/>
      <c r="BP297" s="3"/>
      <c r="BQ297" s="8">
        <f>(BS297-BR297)</f>
        <v>181</v>
      </c>
      <c r="BR297" s="6"/>
      <c r="BS297" s="6">
        <f>RANK(CB297,CB3:CB390)</f>
        <v>181</v>
      </c>
      <c r="BT297" s="6">
        <f>RANK(CC297,CC3:CC390)</f>
        <v>205</v>
      </c>
      <c r="BU297" s="6">
        <f>RANK(CD297,CD3:CD390)</f>
        <v>280</v>
      </c>
      <c r="BV297" s="6"/>
      <c r="BW297" s="6">
        <f>RANK(CF297,CF3:CF390)</f>
        <v>273</v>
      </c>
      <c r="BX297" s="6">
        <f>RANK(CG297,CG3:CG390)</f>
        <v>254</v>
      </c>
      <c r="BY297" s="6">
        <f>RANK(CH297,CH3:CH390)</f>
        <v>248</v>
      </c>
      <c r="BZ297" s="10" t="s">
        <v>317</v>
      </c>
      <c r="CA297" s="2"/>
      <c r="CB297" s="2">
        <v>429587</v>
      </c>
      <c r="CC297" s="2">
        <v>186936</v>
      </c>
      <c r="CD297" s="2">
        <v>0</v>
      </c>
      <c r="CE297" s="2"/>
      <c r="CF297" s="2">
        <v>0</v>
      </c>
      <c r="CG297" s="2">
        <v>10000</v>
      </c>
      <c r="CH297" s="2">
        <v>8459</v>
      </c>
      <c r="CI297" s="2"/>
      <c r="CJ297" s="3"/>
      <c r="CK297" s="2">
        <f>CB297-CC297</f>
        <v>242651</v>
      </c>
      <c r="CL297" s="3">
        <f>CK297/CC297</f>
        <v>1.2980431805538</v>
      </c>
      <c r="CM297" s="2">
        <f>CC297-CD297</f>
        <v>186936</v>
      </c>
      <c r="CN297" s="3" t="str">
        <f>CM297/CD297</f>
        <v>0</v>
      </c>
      <c r="CO297" s="2">
        <f>CD297-CE297</f>
        <v>0</v>
      </c>
      <c r="CP297" s="3" t="str">
        <f>CO297/CE297</f>
        <v>0</v>
      </c>
      <c r="CQ297" s="2">
        <f>CE297-CF297</f>
        <v>0</v>
      </c>
      <c r="CR297" s="3" t="str">
        <f>CQ297/CF297</f>
        <v>0</v>
      </c>
      <c r="CS297" s="2">
        <f>CF297-CG297</f>
        <v>-10000</v>
      </c>
      <c r="CT297" s="3">
        <f>CS297/CG297</f>
        <v>-1</v>
      </c>
      <c r="CU297" s="2">
        <f>CG297-CH297</f>
        <v>1541</v>
      </c>
      <c r="CV297" s="3">
        <f>CU297/CH297</f>
        <v>0.18217283366828</v>
      </c>
      <c r="CW297" s="2"/>
      <c r="CX297" s="3"/>
      <c r="CY297" s="3"/>
      <c r="CZ297" s="11" t="s">
        <v>317</v>
      </c>
      <c r="DA297" s="2"/>
      <c r="DB297" s="2">
        <f>AT297-CB297</f>
        <v>-429587</v>
      </c>
      <c r="DC297" s="2">
        <f>AU297-CC297</f>
        <v>-89973</v>
      </c>
      <c r="DD297" s="2">
        <f>AV297-CD297</f>
        <v>15580</v>
      </c>
      <c r="DE297" s="2">
        <f>AW297-CE297</f>
        <v>0</v>
      </c>
      <c r="DF297" s="2">
        <f>AX297-CF297</f>
        <v>175298</v>
      </c>
      <c r="DG297" s="2">
        <f>AY297-CG297</f>
        <v>-4264</v>
      </c>
      <c r="DH297" s="2">
        <f>AZ297-CH297</f>
        <v>-1331</v>
      </c>
      <c r="DI297" s="2"/>
      <c r="DJ297" s="9" t="s">
        <v>317</v>
      </c>
      <c r="DK297" s="4"/>
      <c r="DL297" s="4">
        <f>AT297/L297</f>
        <v>0</v>
      </c>
      <c r="DM297" s="4">
        <f>AU297/M297</f>
        <v>0.34154047742331</v>
      </c>
      <c r="DN297" s="4">
        <f>AV297/N297</f>
        <v>1</v>
      </c>
      <c r="DO297" s="4" t="str">
        <f>AW297/O297</f>
        <v>0</v>
      </c>
      <c r="DP297" s="4">
        <f>AX297/P297</f>
        <v>1</v>
      </c>
      <c r="DQ297" s="4">
        <f>AY297/Q297</f>
        <v>0.36451448906965</v>
      </c>
      <c r="DR297" s="4">
        <f>AZ297/R297</f>
        <v>0.45730416372618</v>
      </c>
      <c r="DS297" s="4"/>
    </row>
    <row r="298" spans="1:130">
      <c r="A298" s="6">
        <f>(C298-B298)</f>
        <v>220</v>
      </c>
      <c r="B298" s="6"/>
      <c r="C298" s="6">
        <f>RANK(L298,L3:L390)</f>
        <v>220</v>
      </c>
      <c r="D298" s="6">
        <f>RANK(M298,M3:M390)</f>
        <v>209</v>
      </c>
      <c r="E298" s="6">
        <f>RANK(N298,N3:N390)</f>
        <v>185</v>
      </c>
      <c r="F298" s="6">
        <f>RANK(O298,O3:O390)</f>
        <v>208</v>
      </c>
      <c r="G298" s="6">
        <f>RANK(P298,P3:P390)</f>
        <v>232</v>
      </c>
      <c r="H298" s="6">
        <f>RANK(Q298,Q3:Q390)</f>
        <v>226</v>
      </c>
      <c r="I298" s="6">
        <f>RANK(R298,R3:R390)</f>
        <v>176</v>
      </c>
      <c r="J298" s="10" t="s">
        <v>318</v>
      </c>
      <c r="K298" s="2"/>
      <c r="L298" s="2">
        <v>305571</v>
      </c>
      <c r="M298" s="2">
        <v>694177</v>
      </c>
      <c r="N298" s="2">
        <v>1853887</v>
      </c>
      <c r="O298" s="2">
        <v>666221</v>
      </c>
      <c r="P298" s="2">
        <v>215705</v>
      </c>
      <c r="Q298" s="2">
        <v>348804</v>
      </c>
      <c r="R298" s="2">
        <v>2194796</v>
      </c>
      <c r="S298" s="2"/>
      <c r="T298" s="3"/>
      <c r="U298" s="2">
        <f>L298-M298</f>
        <v>-388606</v>
      </c>
      <c r="V298" s="3">
        <f>U298/M298</f>
        <v>-0.55980823334683</v>
      </c>
      <c r="W298" s="2">
        <f>M298-N298</f>
        <v>-1159710</v>
      </c>
      <c r="X298" s="3">
        <f>W298/N298</f>
        <v>-0.62555592654784</v>
      </c>
      <c r="Y298" s="2">
        <f>N298-O298</f>
        <v>1187666</v>
      </c>
      <c r="Z298" s="3">
        <f>Y298/O298</f>
        <v>1.7826907287522</v>
      </c>
      <c r="AA298" s="2"/>
      <c r="AB298" s="3"/>
      <c r="AC298" s="2"/>
      <c r="AD298" s="3"/>
      <c r="AE298" s="2">
        <f>Q298-R298</f>
        <v>-1845992</v>
      </c>
      <c r="AF298" s="3">
        <f>AE298/R298</f>
        <v>-0.84107680167086</v>
      </c>
      <c r="AG298" s="2"/>
      <c r="AH298" s="3"/>
      <c r="AI298" s="7">
        <f>(AK298-AJ298)</f>
        <v>192</v>
      </c>
      <c r="AJ298" s="6"/>
      <c r="AK298" s="6">
        <f>RANK(AT298,AT3:AT390)</f>
        <v>192</v>
      </c>
      <c r="AL298" s="6">
        <f>RANK(AU298,AU3:AU390)</f>
        <v>209</v>
      </c>
      <c r="AM298" s="6">
        <f>RANK(AV298,AV3:AV390)</f>
        <v>227</v>
      </c>
      <c r="AN298" s="6">
        <f>RANK(AW298,AW3:AW390)</f>
        <v>217</v>
      </c>
      <c r="AO298" s="6">
        <f>RANK(AX298,AX3:AX390)</f>
        <v>200</v>
      </c>
      <c r="AP298" s="6">
        <f>RANK(AY298,AY3:AY390)</f>
        <v>184</v>
      </c>
      <c r="AQ298" s="6">
        <f>RANK(AZ298,AZ3:AZ390)</f>
        <v>140</v>
      </c>
      <c r="AR298" s="10" t="s">
        <v>318</v>
      </c>
      <c r="AS298" s="2"/>
      <c r="AT298" s="2">
        <v>0</v>
      </c>
      <c r="AU298" s="2">
        <v>16645</v>
      </c>
      <c r="AV298" s="2">
        <v>0</v>
      </c>
      <c r="AW298" s="2">
        <v>4875</v>
      </c>
      <c r="AX298" s="2">
        <v>10727</v>
      </c>
      <c r="AY298" s="2">
        <v>60000</v>
      </c>
      <c r="AZ298" s="2">
        <v>1193064</v>
      </c>
      <c r="BA298" s="2"/>
      <c r="BB298" s="3"/>
      <c r="BC298" s="2">
        <f>AT298-AU298</f>
        <v>-16645</v>
      </c>
      <c r="BD298" s="3">
        <f>BC298/AU298</f>
        <v>-1</v>
      </c>
      <c r="BE298" s="2">
        <f>AU298-AV298</f>
        <v>16645</v>
      </c>
      <c r="BF298" s="3" t="str">
        <f>BE298/AV298</f>
        <v>0</v>
      </c>
      <c r="BG298" s="2">
        <f>AV298-AW298</f>
        <v>-4875</v>
      </c>
      <c r="BH298" s="3">
        <f>BG298/AW298</f>
        <v>-1</v>
      </c>
      <c r="BI298" s="2"/>
      <c r="BJ298" s="3"/>
      <c r="BK298" s="2"/>
      <c r="BL298" s="3"/>
      <c r="BM298" s="2">
        <f>AY298-AZ298</f>
        <v>-1133064</v>
      </c>
      <c r="BN298" s="3">
        <f>BM298/AZ298</f>
        <v>-0.94970931986884</v>
      </c>
      <c r="BO298" s="2"/>
      <c r="BP298" s="3"/>
      <c r="BQ298" s="8">
        <f>(BS298-BR298)</f>
        <v>190</v>
      </c>
      <c r="BR298" s="6"/>
      <c r="BS298" s="6">
        <f>RANK(CB298,CB3:CB390)</f>
        <v>190</v>
      </c>
      <c r="BT298" s="6">
        <f>RANK(CC298,CC3:CC390)</f>
        <v>174</v>
      </c>
      <c r="BU298" s="6">
        <f>RANK(CD298,CD3:CD390)</f>
        <v>149</v>
      </c>
      <c r="BV298" s="6">
        <f>RANK(CE298,CE3:CE390)</f>
        <v>166</v>
      </c>
      <c r="BW298" s="6">
        <f>RANK(CF298,CF3:CF390)</f>
        <v>192</v>
      </c>
      <c r="BX298" s="6">
        <f>RANK(CG298,CG3:CG390)</f>
        <v>182</v>
      </c>
      <c r="BY298" s="6">
        <f>RANK(CH298,CH3:CH390)</f>
        <v>150</v>
      </c>
      <c r="BZ298" s="10" t="s">
        <v>318</v>
      </c>
      <c r="CA298" s="2"/>
      <c r="CB298" s="2">
        <v>305571</v>
      </c>
      <c r="CC298" s="2">
        <v>677532</v>
      </c>
      <c r="CD298" s="2">
        <v>1853887</v>
      </c>
      <c r="CE298" s="2">
        <v>661346</v>
      </c>
      <c r="CF298" s="2">
        <v>204978</v>
      </c>
      <c r="CG298" s="2">
        <v>288804</v>
      </c>
      <c r="CH298" s="2">
        <v>1001732</v>
      </c>
      <c r="CI298" s="2"/>
      <c r="CJ298" s="3"/>
      <c r="CK298" s="2">
        <f>CB298-CC298</f>
        <v>-371961</v>
      </c>
      <c r="CL298" s="3">
        <f>CK298/CC298</f>
        <v>-0.54899399585555</v>
      </c>
      <c r="CM298" s="2">
        <f>CC298-CD298</f>
        <v>-1176355</v>
      </c>
      <c r="CN298" s="3">
        <f>CM298/CD298</f>
        <v>-0.63453435942967</v>
      </c>
      <c r="CO298" s="2">
        <f>CD298-CE298</f>
        <v>1192541</v>
      </c>
      <c r="CP298" s="3">
        <f>CO298/CE298</f>
        <v>1.803202862042</v>
      </c>
      <c r="CQ298" s="2"/>
      <c r="CR298" s="3"/>
      <c r="CS298" s="2"/>
      <c r="CT298" s="3"/>
      <c r="CU298" s="2">
        <f>CG298-CH298</f>
        <v>-712928</v>
      </c>
      <c r="CV298" s="3">
        <f>CU298/CH298</f>
        <v>-0.71169534366477</v>
      </c>
      <c r="CW298" s="2"/>
      <c r="CX298" s="3"/>
      <c r="CY298" s="3"/>
      <c r="CZ298" s="11" t="s">
        <v>318</v>
      </c>
      <c r="DA298" s="2"/>
      <c r="DB298" s="2">
        <f>AT298-CB298</f>
        <v>-305571</v>
      </c>
      <c r="DC298" s="2">
        <f>AU298-CC298</f>
        <v>-660887</v>
      </c>
      <c r="DD298" s="2">
        <f>AV298-CD298</f>
        <v>-1853887</v>
      </c>
      <c r="DE298" s="2"/>
      <c r="DF298" s="2"/>
      <c r="DG298" s="2">
        <f>AY298-CG298</f>
        <v>-228804</v>
      </c>
      <c r="DH298" s="2"/>
      <c r="DI298" s="2"/>
      <c r="DJ298" s="9" t="s">
        <v>318</v>
      </c>
      <c r="DK298" s="4"/>
      <c r="DL298" s="4">
        <f>AT298/L298</f>
        <v>0</v>
      </c>
      <c r="DM298" s="4">
        <f>AU298/M298</f>
        <v>0.023978034420616</v>
      </c>
      <c r="DN298" s="4">
        <f>AV298/N298</f>
        <v>0</v>
      </c>
      <c r="DO298" s="4"/>
      <c r="DP298" s="4"/>
      <c r="DQ298" s="4">
        <f>AY298/Q298</f>
        <v>0.17201637595899</v>
      </c>
      <c r="DR298" s="4"/>
      <c r="DS298" s="4"/>
    </row>
    <row r="299" spans="1:130">
      <c r="A299" s="6">
        <f>(C299-B299)</f>
        <v>224</v>
      </c>
      <c r="B299" s="6"/>
      <c r="C299" s="6">
        <f>RANK(L299,L3:L390)</f>
        <v>224</v>
      </c>
      <c r="D299" s="6">
        <f>RANK(M299,M3:M390)</f>
        <v>282</v>
      </c>
      <c r="E299" s="6">
        <f>RANK(N299,N3:N390)</f>
        <v>290</v>
      </c>
      <c r="F299" s="6"/>
      <c r="G299" s="6"/>
      <c r="H299" s="6">
        <f>RANK(Q299,Q3:Q390)</f>
        <v>179</v>
      </c>
      <c r="I299" s="6"/>
      <c r="J299" s="10" t="s">
        <v>319</v>
      </c>
      <c r="K299" s="2"/>
      <c r="L299" s="2">
        <v>264625</v>
      </c>
      <c r="M299" s="2">
        <v>27299</v>
      </c>
      <c r="N299" s="2">
        <v>17113</v>
      </c>
      <c r="O299" s="2"/>
      <c r="P299" s="2"/>
      <c r="Q299" s="2">
        <v>1762455</v>
      </c>
      <c r="R299" s="2"/>
      <c r="S299" s="2"/>
      <c r="T299" s="3"/>
      <c r="U299" s="2">
        <f>L299-M299</f>
        <v>237326</v>
      </c>
      <c r="V299" s="3">
        <f>U299/M299</f>
        <v>8.6935785193597</v>
      </c>
      <c r="W299" s="2"/>
      <c r="X299" s="3"/>
      <c r="Y299" s="2"/>
      <c r="Z299" s="3"/>
      <c r="AA299" s="2"/>
      <c r="AB299" s="3"/>
      <c r="AC299" s="2"/>
      <c r="AD299" s="3"/>
      <c r="AE299" s="2">
        <f>Q299-R299</f>
        <v>1762455</v>
      </c>
      <c r="AF299" s="3" t="str">
        <f>AE299/R299</f>
        <v>0</v>
      </c>
      <c r="AG299" s="2"/>
      <c r="AH299" s="3"/>
      <c r="AI299" s="7">
        <f>(AK299-AJ299)</f>
        <v>145</v>
      </c>
      <c r="AJ299" s="6"/>
      <c r="AK299" s="6">
        <f>RANK(AT299,AT3:AT390)</f>
        <v>145</v>
      </c>
      <c r="AL299" s="6">
        <f>RANK(AU299,AU3:AU390)</f>
        <v>220</v>
      </c>
      <c r="AM299" s="6">
        <f>RANK(AV299,AV3:AV390)</f>
        <v>205</v>
      </c>
      <c r="AN299" s="6"/>
      <c r="AO299" s="6"/>
      <c r="AP299" s="6">
        <f>RANK(AY299,AY3:AY390)</f>
        <v>225</v>
      </c>
      <c r="AQ299" s="6"/>
      <c r="AR299" s="10" t="s">
        <v>319</v>
      </c>
      <c r="AS299" s="2"/>
      <c r="AT299" s="2">
        <v>258034</v>
      </c>
      <c r="AU299" s="2">
        <v>0</v>
      </c>
      <c r="AV299" s="2">
        <v>17113</v>
      </c>
      <c r="AW299" s="2"/>
      <c r="AX299" s="2"/>
      <c r="AY299" s="2">
        <v>0</v>
      </c>
      <c r="AZ299" s="2"/>
      <c r="BA299" s="2"/>
      <c r="BB299" s="3"/>
      <c r="BC299" s="2">
        <f>AT299-AU299</f>
        <v>258034</v>
      </c>
      <c r="BD299" s="3" t="str">
        <f>BC299/AU299</f>
        <v>0</v>
      </c>
      <c r="BE299" s="2"/>
      <c r="BF299" s="3"/>
      <c r="BG299" s="2"/>
      <c r="BH299" s="3"/>
      <c r="BI299" s="2"/>
      <c r="BJ299" s="3"/>
      <c r="BK299" s="2"/>
      <c r="BL299" s="3"/>
      <c r="BM299" s="2">
        <f>AY299-AZ299</f>
        <v>0</v>
      </c>
      <c r="BN299" s="3" t="str">
        <f>BM299/AZ299</f>
        <v>0</v>
      </c>
      <c r="BO299" s="2"/>
      <c r="BP299" s="3"/>
      <c r="BQ299" s="8">
        <f>(BS299-BR299)</f>
        <v>267</v>
      </c>
      <c r="BR299" s="6"/>
      <c r="BS299" s="6">
        <f>RANK(CB299,CB3:CB390)</f>
        <v>267</v>
      </c>
      <c r="BT299" s="6">
        <f>RANK(CC299,CC3:CC390)</f>
        <v>248</v>
      </c>
      <c r="BU299" s="6">
        <f>RANK(CD299,CD3:CD390)</f>
        <v>280</v>
      </c>
      <c r="BV299" s="6"/>
      <c r="BW299" s="6"/>
      <c r="BX299" s="6">
        <f>RANK(CG299,CG3:CG390)</f>
        <v>138</v>
      </c>
      <c r="BY299" s="6"/>
      <c r="BZ299" s="10" t="s">
        <v>319</v>
      </c>
      <c r="CA299" s="2"/>
      <c r="CB299" s="2">
        <v>6591</v>
      </c>
      <c r="CC299" s="2">
        <v>27299</v>
      </c>
      <c r="CD299" s="2">
        <v>0</v>
      </c>
      <c r="CE299" s="2"/>
      <c r="CF299" s="2"/>
      <c r="CG299" s="2">
        <v>1762455</v>
      </c>
      <c r="CH299" s="2"/>
      <c r="CI299" s="2"/>
      <c r="CJ299" s="3"/>
      <c r="CK299" s="2">
        <f>CB299-CC299</f>
        <v>-20708</v>
      </c>
      <c r="CL299" s="3">
        <f>CK299/CC299</f>
        <v>-0.75856258471006</v>
      </c>
      <c r="CM299" s="2"/>
      <c r="CN299" s="3"/>
      <c r="CO299" s="2"/>
      <c r="CP299" s="3"/>
      <c r="CQ299" s="2"/>
      <c r="CR299" s="3"/>
      <c r="CS299" s="2"/>
      <c r="CT299" s="3"/>
      <c r="CU299" s="2">
        <f>CG299-CH299</f>
        <v>1762455</v>
      </c>
      <c r="CV299" s="3" t="str">
        <f>CU299/CH299</f>
        <v>0</v>
      </c>
      <c r="CW299" s="2"/>
      <c r="CX299" s="3"/>
      <c r="CY299" s="3"/>
      <c r="CZ299" s="11" t="s">
        <v>319</v>
      </c>
      <c r="DA299" s="2"/>
      <c r="DB299" s="2">
        <f>AT299-CB299</f>
        <v>251443</v>
      </c>
      <c r="DC299" s="2"/>
      <c r="DD299" s="2"/>
      <c r="DE299" s="2"/>
      <c r="DF299" s="2"/>
      <c r="DG299" s="2">
        <f>AY299-CG299</f>
        <v>-1762455</v>
      </c>
      <c r="DH299" s="2"/>
      <c r="DI299" s="2"/>
      <c r="DJ299" s="9" t="s">
        <v>319</v>
      </c>
      <c r="DK299" s="4"/>
      <c r="DL299" s="4">
        <f>AT299/L299</f>
        <v>0.97509305621162</v>
      </c>
      <c r="DM299" s="4"/>
      <c r="DN299" s="4"/>
      <c r="DO299" s="4"/>
      <c r="DP299" s="4"/>
      <c r="DQ299" s="4">
        <f>AY299/Q299</f>
        <v>0</v>
      </c>
      <c r="DR299" s="4"/>
      <c r="DS299" s="4"/>
    </row>
    <row r="300" spans="1:130">
      <c r="A300" s="6">
        <f>(C300-B300)</f>
        <v>229</v>
      </c>
      <c r="B300" s="6"/>
      <c r="C300" s="6">
        <f>RANK(L300,L3:L390)</f>
        <v>229</v>
      </c>
      <c r="D300" s="6"/>
      <c r="E300" s="6"/>
      <c r="F300" s="6"/>
      <c r="G300" s="6"/>
      <c r="H300" s="6">
        <f>RANK(Q300,Q3:Q390)</f>
        <v>256</v>
      </c>
      <c r="I300" s="6"/>
      <c r="J300" s="10" t="s">
        <v>320</v>
      </c>
      <c r="K300" s="2"/>
      <c r="L300" s="2">
        <v>229977</v>
      </c>
      <c r="M300" s="2"/>
      <c r="N300" s="2"/>
      <c r="O300" s="2"/>
      <c r="P300" s="2"/>
      <c r="Q300" s="2">
        <v>102858</v>
      </c>
      <c r="R300" s="2"/>
      <c r="S300" s="2"/>
      <c r="T300" s="3"/>
      <c r="U300" s="2">
        <f>L300-M300</f>
        <v>229977</v>
      </c>
      <c r="V300" s="3" t="str">
        <f>U300/M300</f>
        <v>0</v>
      </c>
      <c r="W300" s="2">
        <f>M300-N300</f>
        <v>0</v>
      </c>
      <c r="X300" s="3" t="str">
        <f>W300/N300</f>
        <v>0</v>
      </c>
      <c r="Y300" s="2">
        <f>N300-O300</f>
        <v>0</v>
      </c>
      <c r="Z300" s="3" t="str">
        <f>Y300/O300</f>
        <v>0</v>
      </c>
      <c r="AA300" s="2">
        <f>O300-P300</f>
        <v>0</v>
      </c>
      <c r="AB300" s="3" t="str">
        <f>AA300/P300</f>
        <v>0</v>
      </c>
      <c r="AC300" s="2">
        <f>P300-Q300</f>
        <v>-102858</v>
      </c>
      <c r="AD300" s="3">
        <f>AC300/Q300</f>
        <v>-1</v>
      </c>
      <c r="AE300" s="2">
        <f>Q300-R300</f>
        <v>102858</v>
      </c>
      <c r="AF300" s="3" t="str">
        <f>AE300/R300</f>
        <v>0</v>
      </c>
      <c r="AG300" s="2"/>
      <c r="AH300" s="3"/>
      <c r="AI300" s="7">
        <f>(AK300-AJ300)</f>
        <v>150</v>
      </c>
      <c r="AJ300" s="6"/>
      <c r="AK300" s="6">
        <f>RANK(AT300,AT3:AT390)</f>
        <v>150</v>
      </c>
      <c r="AL300" s="6"/>
      <c r="AM300" s="6"/>
      <c r="AN300" s="6"/>
      <c r="AO300" s="6"/>
      <c r="AP300" s="6">
        <f>RANK(AY300,AY3:AY390)</f>
        <v>225</v>
      </c>
      <c r="AQ300" s="6"/>
      <c r="AR300" s="10" t="s">
        <v>320</v>
      </c>
      <c r="AS300" s="2"/>
      <c r="AT300" s="2">
        <v>229977</v>
      </c>
      <c r="AU300" s="2"/>
      <c r="AV300" s="2"/>
      <c r="AW300" s="2"/>
      <c r="AX300" s="2"/>
      <c r="AY300" s="2">
        <v>0</v>
      </c>
      <c r="AZ300" s="2"/>
      <c r="BA300" s="2"/>
      <c r="BB300" s="3"/>
      <c r="BC300" s="2">
        <f>AT300-AU300</f>
        <v>229977</v>
      </c>
      <c r="BD300" s="3" t="str">
        <f>BC300/AU300</f>
        <v>0</v>
      </c>
      <c r="BE300" s="2">
        <f>AU300-AV300</f>
        <v>0</v>
      </c>
      <c r="BF300" s="3" t="str">
        <f>BE300/AV300</f>
        <v>0</v>
      </c>
      <c r="BG300" s="2">
        <f>AV300-AW300</f>
        <v>0</v>
      </c>
      <c r="BH300" s="3" t="str">
        <f>BG300/AW300</f>
        <v>0</v>
      </c>
      <c r="BI300" s="2">
        <f>AW300-AX300</f>
        <v>0</v>
      </c>
      <c r="BJ300" s="3" t="str">
        <f>BI300/AX300</f>
        <v>0</v>
      </c>
      <c r="BK300" s="2">
        <f>AX300-AY300</f>
        <v>0</v>
      </c>
      <c r="BL300" s="3" t="str">
        <f>BK300/AY300</f>
        <v>0</v>
      </c>
      <c r="BM300" s="2">
        <f>AY300-AZ300</f>
        <v>0</v>
      </c>
      <c r="BN300" s="3" t="str">
        <f>BM300/AZ300</f>
        <v>0</v>
      </c>
      <c r="BO300" s="2"/>
      <c r="BP300" s="3"/>
      <c r="BQ300" s="8">
        <f>(BS300-BR300)</f>
        <v>288</v>
      </c>
      <c r="BR300" s="6"/>
      <c r="BS300" s="6">
        <f>RANK(CB300,CB3:CB390)</f>
        <v>288</v>
      </c>
      <c r="BT300" s="6"/>
      <c r="BU300" s="6"/>
      <c r="BV300" s="6"/>
      <c r="BW300" s="6"/>
      <c r="BX300" s="6">
        <f>RANK(CG300,CG3:CG390)</f>
        <v>211</v>
      </c>
      <c r="BY300" s="6"/>
      <c r="BZ300" s="10" t="s">
        <v>320</v>
      </c>
      <c r="CA300" s="2"/>
      <c r="CB300" s="2">
        <v>0</v>
      </c>
      <c r="CC300" s="2"/>
      <c r="CD300" s="2"/>
      <c r="CE300" s="2"/>
      <c r="CF300" s="2"/>
      <c r="CG300" s="2">
        <v>102858</v>
      </c>
      <c r="CH300" s="2"/>
      <c r="CI300" s="2"/>
      <c r="CJ300" s="3"/>
      <c r="CK300" s="2">
        <f>CB300-CC300</f>
        <v>0</v>
      </c>
      <c r="CL300" s="3" t="str">
        <f>CK300/CC300</f>
        <v>0</v>
      </c>
      <c r="CM300" s="2">
        <f>CC300-CD300</f>
        <v>0</v>
      </c>
      <c r="CN300" s="3" t="str">
        <f>CM300/CD300</f>
        <v>0</v>
      </c>
      <c r="CO300" s="2">
        <f>CD300-CE300</f>
        <v>0</v>
      </c>
      <c r="CP300" s="3" t="str">
        <f>CO300/CE300</f>
        <v>0</v>
      </c>
      <c r="CQ300" s="2">
        <f>CE300-CF300</f>
        <v>0</v>
      </c>
      <c r="CR300" s="3" t="str">
        <f>CQ300/CF300</f>
        <v>0</v>
      </c>
      <c r="CS300" s="2">
        <f>CF300-CG300</f>
        <v>-102858</v>
      </c>
      <c r="CT300" s="3">
        <f>CS300/CG300</f>
        <v>-1</v>
      </c>
      <c r="CU300" s="2">
        <f>CG300-CH300</f>
        <v>102858</v>
      </c>
      <c r="CV300" s="3" t="str">
        <f>CU300/CH300</f>
        <v>0</v>
      </c>
      <c r="CW300" s="2"/>
      <c r="CX300" s="3"/>
      <c r="CY300" s="3"/>
      <c r="CZ300" s="11" t="s">
        <v>320</v>
      </c>
      <c r="DA300" s="2"/>
      <c r="DB300" s="2">
        <f>AT300-CB300</f>
        <v>229977</v>
      </c>
      <c r="DC300" s="2">
        <f>AU300-CC300</f>
        <v>0</v>
      </c>
      <c r="DD300" s="2">
        <f>AV300-CD300</f>
        <v>0</v>
      </c>
      <c r="DE300" s="2">
        <f>AW300-CE300</f>
        <v>0</v>
      </c>
      <c r="DF300" s="2">
        <f>AX300-CF300</f>
        <v>0</v>
      </c>
      <c r="DG300" s="2">
        <f>AY300-CG300</f>
        <v>-102858</v>
      </c>
      <c r="DH300" s="2">
        <f>AZ300-CH300</f>
        <v>0</v>
      </c>
      <c r="DI300" s="2"/>
      <c r="DJ300" s="9" t="s">
        <v>320</v>
      </c>
      <c r="DK300" s="4"/>
      <c r="DL300" s="4">
        <f>AT300/L300</f>
        <v>1</v>
      </c>
      <c r="DM300" s="4" t="str">
        <f>AU300/M300</f>
        <v>0</v>
      </c>
      <c r="DN300" s="4" t="str">
        <f>AV300/N300</f>
        <v>0</v>
      </c>
      <c r="DO300" s="4" t="str">
        <f>AW300/O300</f>
        <v>0</v>
      </c>
      <c r="DP300" s="4" t="str">
        <f>AX300/P300</f>
        <v>0</v>
      </c>
      <c r="DQ300" s="4">
        <f>AY300/Q300</f>
        <v>0</v>
      </c>
      <c r="DR300" s="4" t="str">
        <f>AZ300/R300</f>
        <v>0</v>
      </c>
      <c r="DS300" s="4"/>
    </row>
    <row r="301" spans="1:130">
      <c r="A301" s="6">
        <f>(C301-B301)</f>
        <v>235</v>
      </c>
      <c r="B301" s="6"/>
      <c r="C301" s="6">
        <f>RANK(L301,L3:L390)</f>
        <v>235</v>
      </c>
      <c r="D301" s="6">
        <f>RANK(M301,M3:M390)</f>
        <v>235</v>
      </c>
      <c r="E301" s="6">
        <f>RANK(N301,N3:N390)</f>
        <v>204</v>
      </c>
      <c r="F301" s="6">
        <f>RANK(O301,O3:O390)</f>
        <v>148</v>
      </c>
      <c r="G301" s="6">
        <f>RANK(P301,P3:P390)</f>
        <v>148</v>
      </c>
      <c r="H301" s="6">
        <f>RANK(Q301,Q3:Q390)</f>
        <v>135</v>
      </c>
      <c r="I301" s="6">
        <f>RANK(R301,R3:R390)</f>
        <v>172</v>
      </c>
      <c r="J301" s="10" t="s">
        <v>321</v>
      </c>
      <c r="K301" s="2"/>
      <c r="L301" s="2">
        <v>184372</v>
      </c>
      <c r="M301" s="2">
        <v>240226</v>
      </c>
      <c r="N301" s="2">
        <v>1022663</v>
      </c>
      <c r="O301" s="2">
        <v>6366416</v>
      </c>
      <c r="P301" s="2">
        <v>6435555</v>
      </c>
      <c r="Q301" s="2">
        <v>10320047</v>
      </c>
      <c r="R301" s="2">
        <v>2424609</v>
      </c>
      <c r="S301" s="2"/>
      <c r="T301" s="3"/>
      <c r="U301" s="2">
        <f>L301-M301</f>
        <v>-55854</v>
      </c>
      <c r="V301" s="3">
        <f>U301/M301</f>
        <v>-0.23250605679652</v>
      </c>
      <c r="W301" s="2"/>
      <c r="X301" s="3"/>
      <c r="Y301" s="2"/>
      <c r="Z301" s="3"/>
      <c r="AA301" s="2"/>
      <c r="AB301" s="3"/>
      <c r="AC301" s="2"/>
      <c r="AD301" s="3"/>
      <c r="AE301" s="2"/>
      <c r="AF301" s="3"/>
      <c r="AG301" s="2"/>
      <c r="AH301" s="3"/>
      <c r="AI301" s="7">
        <f>(AK301-AJ301)</f>
        <v>155</v>
      </c>
      <c r="AJ301" s="6"/>
      <c r="AK301" s="6">
        <f>RANK(AT301,AT3:AT390)</f>
        <v>155</v>
      </c>
      <c r="AL301" s="6">
        <f>RANK(AU301,AU3:AU390)</f>
        <v>160</v>
      </c>
      <c r="AM301" s="6">
        <f>RANK(AV301,AV3:AV390)</f>
        <v>133</v>
      </c>
      <c r="AN301" s="6">
        <f>RANK(AW301,AW3:AW390)</f>
        <v>106</v>
      </c>
      <c r="AO301" s="6">
        <f>RANK(AX301,AX3:AX390)</f>
        <v>108</v>
      </c>
      <c r="AP301" s="6">
        <f>RANK(AY301,AY3:AY390)</f>
        <v>97</v>
      </c>
      <c r="AQ301" s="6">
        <f>RANK(AZ301,AZ3:AZ390)</f>
        <v>126</v>
      </c>
      <c r="AR301" s="10" t="s">
        <v>321</v>
      </c>
      <c r="AS301" s="2"/>
      <c r="AT301" s="2">
        <v>163180</v>
      </c>
      <c r="AU301" s="2">
        <v>235726</v>
      </c>
      <c r="AV301" s="2">
        <v>1022663</v>
      </c>
      <c r="AW301" s="2">
        <v>6356416</v>
      </c>
      <c r="AX301" s="2">
        <v>6429933</v>
      </c>
      <c r="AY301" s="2">
        <v>10320047</v>
      </c>
      <c r="AZ301" s="2">
        <v>2424609</v>
      </c>
      <c r="BA301" s="2"/>
      <c r="BB301" s="3"/>
      <c r="BC301" s="2">
        <f>AT301-AU301</f>
        <v>-72546</v>
      </c>
      <c r="BD301" s="3">
        <f>BC301/AU301</f>
        <v>-0.30775561456946</v>
      </c>
      <c r="BE301" s="2"/>
      <c r="BF301" s="3"/>
      <c r="BG301" s="2"/>
      <c r="BH301" s="3"/>
      <c r="BI301" s="2"/>
      <c r="BJ301" s="3"/>
      <c r="BK301" s="2"/>
      <c r="BL301" s="3"/>
      <c r="BM301" s="2"/>
      <c r="BN301" s="3"/>
      <c r="BO301" s="2"/>
      <c r="BP301" s="3"/>
      <c r="BQ301" s="8">
        <f>(BS301-BR301)</f>
        <v>246</v>
      </c>
      <c r="BR301" s="6"/>
      <c r="BS301" s="6">
        <f>RANK(CB301,CB3:CB390)</f>
        <v>246</v>
      </c>
      <c r="BT301" s="6">
        <f>RANK(CC301,CC3:CC390)</f>
        <v>276</v>
      </c>
      <c r="BU301" s="6">
        <f>RANK(CD301,CD3:CD390)</f>
        <v>280</v>
      </c>
      <c r="BV301" s="6">
        <f>RANK(CE301,CE3:CE390)</f>
        <v>260</v>
      </c>
      <c r="BW301" s="6">
        <f>RANK(CF301,CF3:CF390)</f>
        <v>259</v>
      </c>
      <c r="BX301" s="6">
        <f>RANK(CG301,CG3:CG390)</f>
        <v>278</v>
      </c>
      <c r="BY301" s="6">
        <f>RANK(CH301,CH3:CH390)</f>
        <v>269</v>
      </c>
      <c r="BZ301" s="10" t="s">
        <v>321</v>
      </c>
      <c r="CA301" s="2"/>
      <c r="CB301" s="2">
        <v>21192</v>
      </c>
      <c r="CC301" s="2">
        <v>4500</v>
      </c>
      <c r="CD301" s="2">
        <v>0</v>
      </c>
      <c r="CE301" s="2">
        <v>10000</v>
      </c>
      <c r="CF301" s="2">
        <v>5622</v>
      </c>
      <c r="CG301" s="2">
        <v>0</v>
      </c>
      <c r="CH301" s="2">
        <v>0</v>
      </c>
      <c r="CI301" s="2"/>
      <c r="CJ301" s="3"/>
      <c r="CK301" s="2">
        <f>CB301-CC301</f>
        <v>16692</v>
      </c>
      <c r="CL301" s="3">
        <f>CK301/CC301</f>
        <v>3.7093333333333</v>
      </c>
      <c r="CM301" s="2"/>
      <c r="CN301" s="3"/>
      <c r="CO301" s="2"/>
      <c r="CP301" s="3"/>
      <c r="CQ301" s="2"/>
      <c r="CR301" s="3"/>
      <c r="CS301" s="2"/>
      <c r="CT301" s="3"/>
      <c r="CU301" s="2"/>
      <c r="CV301" s="3"/>
      <c r="CW301" s="2"/>
      <c r="CX301" s="3"/>
      <c r="CY301" s="3"/>
      <c r="CZ301" s="11" t="s">
        <v>321</v>
      </c>
      <c r="DA301" s="2"/>
      <c r="DB301" s="2">
        <f>AT301-CB301</f>
        <v>141988</v>
      </c>
      <c r="DC301" s="2"/>
      <c r="DD301" s="2"/>
      <c r="DE301" s="2"/>
      <c r="DF301" s="2"/>
      <c r="DG301" s="2"/>
      <c r="DH301" s="2"/>
      <c r="DI301" s="2"/>
      <c r="DJ301" s="9" t="s">
        <v>321</v>
      </c>
      <c r="DK301" s="4"/>
      <c r="DL301" s="4">
        <f>AT301/L301</f>
        <v>0.88505846874797</v>
      </c>
      <c r="DM301" s="4"/>
      <c r="DN301" s="4"/>
      <c r="DO301" s="4"/>
      <c r="DP301" s="4"/>
      <c r="DQ301" s="4"/>
      <c r="DR301" s="4"/>
      <c r="DS301" s="4"/>
    </row>
    <row r="302" spans="1:130">
      <c r="A302" s="6">
        <f>(C302-B302)</f>
        <v>237</v>
      </c>
      <c r="B302" s="6"/>
      <c r="C302" s="6">
        <f>RANK(L302,L3:L390)</f>
        <v>237</v>
      </c>
      <c r="D302" s="6"/>
      <c r="E302" s="6"/>
      <c r="F302" s="6"/>
      <c r="G302" s="6"/>
      <c r="H302" s="6"/>
      <c r="I302" s="6"/>
      <c r="J302" s="10" t="s">
        <v>322</v>
      </c>
      <c r="K302" s="2"/>
      <c r="L302" s="2">
        <v>163890</v>
      </c>
      <c r="M302" s="2"/>
      <c r="N302" s="2"/>
      <c r="O302" s="2"/>
      <c r="P302" s="2"/>
      <c r="Q302" s="2"/>
      <c r="R302" s="2"/>
      <c r="S302" s="2"/>
      <c r="T302" s="3"/>
      <c r="U302" s="2">
        <f>L302-M302</f>
        <v>163890</v>
      </c>
      <c r="V302" s="3" t="str">
        <f>U302/M302</f>
        <v>0</v>
      </c>
      <c r="W302" s="2">
        <f>M302-N302</f>
        <v>0</v>
      </c>
      <c r="X302" s="3" t="str">
        <f>W302/N302</f>
        <v>0</v>
      </c>
      <c r="Y302" s="2"/>
      <c r="Z302" s="3"/>
      <c r="AA302" s="2">
        <f>O302-P302</f>
        <v>0</v>
      </c>
      <c r="AB302" s="3" t="str">
        <f>AA302/P302</f>
        <v>0</v>
      </c>
      <c r="AC302" s="2"/>
      <c r="AD302" s="3"/>
      <c r="AE302" s="2"/>
      <c r="AF302" s="3"/>
      <c r="AG302" s="2"/>
      <c r="AH302" s="3"/>
      <c r="AI302" s="7">
        <f>(AK302-AJ302)</f>
        <v>192</v>
      </c>
      <c r="AJ302" s="6"/>
      <c r="AK302" s="6">
        <f>RANK(AT302,AT3:AT390)</f>
        <v>192</v>
      </c>
      <c r="AL302" s="6"/>
      <c r="AM302" s="6"/>
      <c r="AN302" s="6"/>
      <c r="AO302" s="6"/>
      <c r="AP302" s="6"/>
      <c r="AQ302" s="6"/>
      <c r="AR302" s="10" t="s">
        <v>322</v>
      </c>
      <c r="AS302" s="2"/>
      <c r="AT302" s="2">
        <v>0</v>
      </c>
      <c r="AU302" s="2"/>
      <c r="AV302" s="2"/>
      <c r="AW302" s="2"/>
      <c r="AX302" s="2"/>
      <c r="AY302" s="2"/>
      <c r="AZ302" s="2"/>
      <c r="BA302" s="2"/>
      <c r="BB302" s="3"/>
      <c r="BC302" s="2">
        <f>AT302-AU302</f>
        <v>0</v>
      </c>
      <c r="BD302" s="3" t="str">
        <f>BC302/AU302</f>
        <v>0</v>
      </c>
      <c r="BE302" s="2">
        <f>AU302-AV302</f>
        <v>0</v>
      </c>
      <c r="BF302" s="3" t="str">
        <f>BE302/AV302</f>
        <v>0</v>
      </c>
      <c r="BG302" s="2"/>
      <c r="BH302" s="3"/>
      <c r="BI302" s="2">
        <f>AW302-AX302</f>
        <v>0</v>
      </c>
      <c r="BJ302" s="3" t="str">
        <f>BI302/AX302</f>
        <v>0</v>
      </c>
      <c r="BK302" s="2"/>
      <c r="BL302" s="3"/>
      <c r="BM302" s="2"/>
      <c r="BN302" s="3"/>
      <c r="BO302" s="2"/>
      <c r="BP302" s="3"/>
      <c r="BQ302" s="8">
        <f>(BS302-BR302)</f>
        <v>208</v>
      </c>
      <c r="BR302" s="6"/>
      <c r="BS302" s="6">
        <f>RANK(CB302,CB3:CB390)</f>
        <v>208</v>
      </c>
      <c r="BT302" s="6"/>
      <c r="BU302" s="6"/>
      <c r="BV302" s="6"/>
      <c r="BW302" s="6"/>
      <c r="BX302" s="6"/>
      <c r="BY302" s="6"/>
      <c r="BZ302" s="10" t="s">
        <v>322</v>
      </c>
      <c r="CA302" s="2"/>
      <c r="CB302" s="2">
        <v>163890</v>
      </c>
      <c r="CC302" s="2"/>
      <c r="CD302" s="2"/>
      <c r="CE302" s="2"/>
      <c r="CF302" s="2"/>
      <c r="CG302" s="2"/>
      <c r="CH302" s="2"/>
      <c r="CI302" s="2"/>
      <c r="CJ302" s="3"/>
      <c r="CK302" s="2">
        <f>CB302-CC302</f>
        <v>163890</v>
      </c>
      <c r="CL302" s="3" t="str">
        <f>CK302/CC302</f>
        <v>0</v>
      </c>
      <c r="CM302" s="2">
        <f>CC302-CD302</f>
        <v>0</v>
      </c>
      <c r="CN302" s="3" t="str">
        <f>CM302/CD302</f>
        <v>0</v>
      </c>
      <c r="CO302" s="2"/>
      <c r="CP302" s="3"/>
      <c r="CQ302" s="2">
        <f>CE302-CF302</f>
        <v>0</v>
      </c>
      <c r="CR302" s="3" t="str">
        <f>CQ302/CF302</f>
        <v>0</v>
      </c>
      <c r="CS302" s="2"/>
      <c r="CT302" s="3"/>
      <c r="CU302" s="2"/>
      <c r="CV302" s="3"/>
      <c r="CW302" s="2"/>
      <c r="CX302" s="3"/>
      <c r="CY302" s="3"/>
      <c r="CZ302" s="11" t="s">
        <v>322</v>
      </c>
      <c r="DA302" s="2"/>
      <c r="DB302" s="2">
        <f>AT302-CB302</f>
        <v>-163890</v>
      </c>
      <c r="DC302" s="2">
        <f>AU302-CC302</f>
        <v>0</v>
      </c>
      <c r="DD302" s="2"/>
      <c r="DE302" s="2">
        <f>AW302-CE302</f>
        <v>0</v>
      </c>
      <c r="DF302" s="2"/>
      <c r="DG302" s="2"/>
      <c r="DH302" s="2">
        <f>AZ302-CH302</f>
        <v>0</v>
      </c>
      <c r="DI302" s="2"/>
      <c r="DJ302" s="9" t="s">
        <v>322</v>
      </c>
      <c r="DK302" s="4"/>
      <c r="DL302" s="4">
        <f>AT302/L302</f>
        <v>0</v>
      </c>
      <c r="DM302" s="4" t="str">
        <f>AU302/M302</f>
        <v>0</v>
      </c>
      <c r="DN302" s="4"/>
      <c r="DO302" s="4" t="str">
        <f>AW302/O302</f>
        <v>0</v>
      </c>
      <c r="DP302" s="4"/>
      <c r="DQ302" s="4"/>
      <c r="DR302" s="4" t="str">
        <f>AZ302/R302</f>
        <v>0</v>
      </c>
      <c r="DS302" s="4"/>
    </row>
    <row r="303" spans="1:130">
      <c r="A303" s="6">
        <f>(C303-B303)</f>
        <v>242</v>
      </c>
      <c r="B303" s="6"/>
      <c r="C303" s="6">
        <f>RANK(L303,L3:L390)</f>
        <v>242</v>
      </c>
      <c r="D303" s="6">
        <f>RANK(M303,M3:M390)</f>
        <v>249</v>
      </c>
      <c r="E303" s="6"/>
      <c r="F303" s="6">
        <f>RANK(O303,O3:O390)</f>
        <v>320</v>
      </c>
      <c r="G303" s="6"/>
      <c r="H303" s="6"/>
      <c r="I303" s="6">
        <f>RANK(R303,R3:R390)</f>
        <v>287</v>
      </c>
      <c r="J303" s="10" t="s">
        <v>323</v>
      </c>
      <c r="K303" s="2"/>
      <c r="L303" s="2">
        <v>138412</v>
      </c>
      <c r="M303" s="2">
        <v>149277</v>
      </c>
      <c r="N303" s="2"/>
      <c r="O303" s="2">
        <v>1590</v>
      </c>
      <c r="P303" s="2"/>
      <c r="Q303" s="2"/>
      <c r="R303" s="2">
        <v>8931</v>
      </c>
      <c r="S303" s="2"/>
      <c r="T303" s="3"/>
      <c r="U303" s="2">
        <f>L303-M303</f>
        <v>-10865</v>
      </c>
      <c r="V303" s="3">
        <f>U303/M303</f>
        <v>-0.072784152950555</v>
      </c>
      <c r="W303" s="2">
        <f>M303-N303</f>
        <v>149277</v>
      </c>
      <c r="X303" s="3" t="str">
        <f>W303/N303</f>
        <v>0</v>
      </c>
      <c r="Y303" s="2">
        <f>N303-O303</f>
        <v>-1590</v>
      </c>
      <c r="Z303" s="3">
        <f>Y303/O303</f>
        <v>-1</v>
      </c>
      <c r="AA303" s="2">
        <f>O303-P303</f>
        <v>1590</v>
      </c>
      <c r="AB303" s="3" t="str">
        <f>AA303/P303</f>
        <v>0</v>
      </c>
      <c r="AC303" s="2">
        <f>P303-Q303</f>
        <v>0</v>
      </c>
      <c r="AD303" s="3" t="str">
        <f>AC303/Q303</f>
        <v>0</v>
      </c>
      <c r="AE303" s="2">
        <f>Q303-R303</f>
        <v>-8931</v>
      </c>
      <c r="AF303" s="3">
        <f>AE303/R303</f>
        <v>-1</v>
      </c>
      <c r="AG303" s="2"/>
      <c r="AH303" s="3"/>
      <c r="AI303" s="7">
        <f>(AK303-AJ303)</f>
        <v>192</v>
      </c>
      <c r="AJ303" s="6"/>
      <c r="AK303" s="6">
        <f>RANK(AT303,AT3:AT390)</f>
        <v>192</v>
      </c>
      <c r="AL303" s="6">
        <f>RANK(AU303,AU3:AU390)</f>
        <v>220</v>
      </c>
      <c r="AM303" s="6"/>
      <c r="AN303" s="6">
        <f>RANK(AW303,AW3:AW390)</f>
        <v>223</v>
      </c>
      <c r="AO303" s="6"/>
      <c r="AP303" s="6"/>
      <c r="AQ303" s="6">
        <f>RANK(AZ303,AZ3:AZ390)</f>
        <v>215</v>
      </c>
      <c r="AR303" s="10" t="s">
        <v>323</v>
      </c>
      <c r="AS303" s="2"/>
      <c r="AT303" s="2">
        <v>0</v>
      </c>
      <c r="AU303" s="2">
        <v>0</v>
      </c>
      <c r="AV303" s="2"/>
      <c r="AW303" s="2">
        <v>0</v>
      </c>
      <c r="AX303" s="2"/>
      <c r="AY303" s="2"/>
      <c r="AZ303" s="2">
        <v>0</v>
      </c>
      <c r="BA303" s="2"/>
      <c r="BB303" s="3"/>
      <c r="BC303" s="2">
        <f>AT303-AU303</f>
        <v>0</v>
      </c>
      <c r="BD303" s="3" t="str">
        <f>BC303/AU303</f>
        <v>0</v>
      </c>
      <c r="BE303" s="2">
        <f>AU303-AV303</f>
        <v>0</v>
      </c>
      <c r="BF303" s="3" t="str">
        <f>BE303/AV303</f>
        <v>0</v>
      </c>
      <c r="BG303" s="2">
        <f>AV303-AW303</f>
        <v>0</v>
      </c>
      <c r="BH303" s="3" t="str">
        <f>BG303/AW303</f>
        <v>0</v>
      </c>
      <c r="BI303" s="2">
        <f>AW303-AX303</f>
        <v>0</v>
      </c>
      <c r="BJ303" s="3" t="str">
        <f>BI303/AX303</f>
        <v>0</v>
      </c>
      <c r="BK303" s="2">
        <f>AX303-AY303</f>
        <v>0</v>
      </c>
      <c r="BL303" s="3" t="str">
        <f>BK303/AY303</f>
        <v>0</v>
      </c>
      <c r="BM303" s="2">
        <f>AY303-AZ303</f>
        <v>0</v>
      </c>
      <c r="BN303" s="3" t="str">
        <f>BM303/AZ303</f>
        <v>0</v>
      </c>
      <c r="BO303" s="2"/>
      <c r="BP303" s="3"/>
      <c r="BQ303" s="8">
        <f>(BS303-BR303)</f>
        <v>211</v>
      </c>
      <c r="BR303" s="6"/>
      <c r="BS303" s="6">
        <f>RANK(CB303,CB3:CB390)</f>
        <v>211</v>
      </c>
      <c r="BT303" s="6">
        <f>RANK(CC303,CC3:CC390)</f>
        <v>211</v>
      </c>
      <c r="BU303" s="6"/>
      <c r="BV303" s="6">
        <f>RANK(CE303,CE3:CE390)</f>
        <v>288</v>
      </c>
      <c r="BW303" s="6"/>
      <c r="BX303" s="6"/>
      <c r="BY303" s="6">
        <f>RANK(CH303,CH3:CH390)</f>
        <v>246</v>
      </c>
      <c r="BZ303" s="10" t="s">
        <v>323</v>
      </c>
      <c r="CA303" s="2"/>
      <c r="CB303" s="2">
        <v>138412</v>
      </c>
      <c r="CC303" s="2">
        <v>149277</v>
      </c>
      <c r="CD303" s="2"/>
      <c r="CE303" s="2">
        <v>1590</v>
      </c>
      <c r="CF303" s="2"/>
      <c r="CG303" s="2"/>
      <c r="CH303" s="2">
        <v>8931</v>
      </c>
      <c r="CI303" s="2"/>
      <c r="CJ303" s="3"/>
      <c r="CK303" s="2">
        <f>CB303-CC303</f>
        <v>-10865</v>
      </c>
      <c r="CL303" s="3">
        <f>CK303/CC303</f>
        <v>-0.072784152950555</v>
      </c>
      <c r="CM303" s="2">
        <f>CC303-CD303</f>
        <v>149277</v>
      </c>
      <c r="CN303" s="3" t="str">
        <f>CM303/CD303</f>
        <v>0</v>
      </c>
      <c r="CO303" s="2">
        <f>CD303-CE303</f>
        <v>-1590</v>
      </c>
      <c r="CP303" s="3">
        <f>CO303/CE303</f>
        <v>-1</v>
      </c>
      <c r="CQ303" s="2">
        <f>CE303-CF303</f>
        <v>1590</v>
      </c>
      <c r="CR303" s="3" t="str">
        <f>CQ303/CF303</f>
        <v>0</v>
      </c>
      <c r="CS303" s="2">
        <f>CF303-CG303</f>
        <v>0</v>
      </c>
      <c r="CT303" s="3" t="str">
        <f>CS303/CG303</f>
        <v>0</v>
      </c>
      <c r="CU303" s="2">
        <f>CG303-CH303</f>
        <v>-8931</v>
      </c>
      <c r="CV303" s="3">
        <f>CU303/CH303</f>
        <v>-1</v>
      </c>
      <c r="CW303" s="2"/>
      <c r="CX303" s="3"/>
      <c r="CY303" s="3"/>
      <c r="CZ303" s="11" t="s">
        <v>323</v>
      </c>
      <c r="DA303" s="2"/>
      <c r="DB303" s="2">
        <f>AT303-CB303</f>
        <v>-138412</v>
      </c>
      <c r="DC303" s="2">
        <f>AU303-CC303</f>
        <v>-149277</v>
      </c>
      <c r="DD303" s="2">
        <f>AV303-CD303</f>
        <v>0</v>
      </c>
      <c r="DE303" s="2">
        <f>AW303-CE303</f>
        <v>-1590</v>
      </c>
      <c r="DF303" s="2">
        <f>AX303-CF303</f>
        <v>0</v>
      </c>
      <c r="DG303" s="2">
        <f>AY303-CG303</f>
        <v>0</v>
      </c>
      <c r="DH303" s="2">
        <f>AZ303-CH303</f>
        <v>-8931</v>
      </c>
      <c r="DI303" s="2"/>
      <c r="DJ303" s="9" t="s">
        <v>323</v>
      </c>
      <c r="DK303" s="4"/>
      <c r="DL303" s="4">
        <f>AT303/L303</f>
        <v>0</v>
      </c>
      <c r="DM303" s="4">
        <f>AU303/M303</f>
        <v>0</v>
      </c>
      <c r="DN303" s="4" t="str">
        <f>AV303/N303</f>
        <v>0</v>
      </c>
      <c r="DO303" s="4">
        <f>AW303/O303</f>
        <v>0</v>
      </c>
      <c r="DP303" s="4" t="str">
        <f>AX303/P303</f>
        <v>0</v>
      </c>
      <c r="DQ303" s="4" t="str">
        <f>AY303/Q303</f>
        <v>0</v>
      </c>
      <c r="DR303" s="4">
        <f>AZ303/R303</f>
        <v>0</v>
      </c>
      <c r="DS303" s="4"/>
    </row>
    <row r="304" spans="1:130">
      <c r="A304" s="6">
        <f>(C304-B304)</f>
        <v>246</v>
      </c>
      <c r="B304" s="6"/>
      <c r="C304" s="6">
        <f>RANK(L304,L3:L390)</f>
        <v>246</v>
      </c>
      <c r="D304" s="6">
        <f>RANK(M304,M3:M390)</f>
        <v>227</v>
      </c>
      <c r="E304" s="6">
        <f>RANK(N304,N3:N390)</f>
        <v>92</v>
      </c>
      <c r="F304" s="6">
        <f>RANK(O304,O3:O390)</f>
        <v>310</v>
      </c>
      <c r="G304" s="6">
        <f>RANK(P304,P3:P390)</f>
        <v>252</v>
      </c>
      <c r="H304" s="6">
        <f>RANK(Q304,Q3:Q390)</f>
        <v>244</v>
      </c>
      <c r="I304" s="6">
        <f>RANK(R304,R3:R390)</f>
        <v>232</v>
      </c>
      <c r="J304" s="10" t="s">
        <v>324</v>
      </c>
      <c r="K304" s="2"/>
      <c r="L304" s="2">
        <v>108345</v>
      </c>
      <c r="M304" s="2">
        <v>293145</v>
      </c>
      <c r="N304" s="2">
        <v>70988032</v>
      </c>
      <c r="O304" s="2">
        <v>5000</v>
      </c>
      <c r="P304" s="2">
        <v>105435</v>
      </c>
      <c r="Q304" s="2">
        <v>175857</v>
      </c>
      <c r="R304" s="2">
        <v>187000</v>
      </c>
      <c r="S304" s="2"/>
      <c r="T304" s="3"/>
      <c r="U304" s="2">
        <f>L304-M304</f>
        <v>-184800</v>
      </c>
      <c r="V304" s="3">
        <f>U304/M304</f>
        <v>-0.6304047485033</v>
      </c>
      <c r="W304" s="2">
        <f>M304-N304</f>
        <v>-70694887</v>
      </c>
      <c r="X304" s="3">
        <f>W304/N304</f>
        <v>-0.99587050110081</v>
      </c>
      <c r="Y304" s="2">
        <f>N304-O304</f>
        <v>70983032</v>
      </c>
      <c r="Z304" s="3">
        <f>Y304/O304</f>
        <v>14196.6064</v>
      </c>
      <c r="AA304" s="2">
        <f>O304-P304</f>
        <v>-100435</v>
      </c>
      <c r="AB304" s="3">
        <f>AA304/P304</f>
        <v>-0.95257741736615</v>
      </c>
      <c r="AC304" s="2">
        <f>P304-Q304</f>
        <v>-70422</v>
      </c>
      <c r="AD304" s="3">
        <f>AC304/Q304</f>
        <v>-0.40045036592231</v>
      </c>
      <c r="AE304" s="2">
        <f>Q304-R304</f>
        <v>-11143</v>
      </c>
      <c r="AF304" s="3">
        <f>AE304/R304</f>
        <v>-0.059588235294118</v>
      </c>
      <c r="AG304" s="2"/>
      <c r="AH304" s="3"/>
      <c r="AI304" s="7">
        <f>(AK304-AJ304)</f>
        <v>167</v>
      </c>
      <c r="AJ304" s="6"/>
      <c r="AK304" s="6">
        <f>RANK(AT304,AT3:AT390)</f>
        <v>167</v>
      </c>
      <c r="AL304" s="6">
        <f>RANK(AU304,AU3:AU390)</f>
        <v>162</v>
      </c>
      <c r="AM304" s="6">
        <f>RANK(AV304,AV3:AV390)</f>
        <v>61</v>
      </c>
      <c r="AN304" s="6">
        <f>RANK(AW304,AW3:AW390)</f>
        <v>223</v>
      </c>
      <c r="AO304" s="6">
        <f>RANK(AX304,AX3:AX390)</f>
        <v>214</v>
      </c>
      <c r="AP304" s="6">
        <f>RANK(AY304,AY3:AY390)</f>
        <v>225</v>
      </c>
      <c r="AQ304" s="6">
        <f>RANK(AZ304,AZ3:AZ390)</f>
        <v>162</v>
      </c>
      <c r="AR304" s="10" t="s">
        <v>324</v>
      </c>
      <c r="AS304" s="2"/>
      <c r="AT304" s="2">
        <v>77638</v>
      </c>
      <c r="AU304" s="2">
        <v>202837</v>
      </c>
      <c r="AV304" s="2">
        <v>70797222</v>
      </c>
      <c r="AW304" s="2">
        <v>0</v>
      </c>
      <c r="AX304" s="2">
        <v>0</v>
      </c>
      <c r="AY304" s="2">
        <v>0</v>
      </c>
      <c r="AZ304" s="2">
        <v>187000</v>
      </c>
      <c r="BA304" s="2"/>
      <c r="BB304" s="3"/>
      <c r="BC304" s="2">
        <f>AT304-AU304</f>
        <v>-125199</v>
      </c>
      <c r="BD304" s="3">
        <f>BC304/AU304</f>
        <v>-0.61723945828424</v>
      </c>
      <c r="BE304" s="2">
        <f>AU304-AV304</f>
        <v>-70594385</v>
      </c>
      <c r="BF304" s="3">
        <f>BE304/AV304</f>
        <v>-0.997134958205</v>
      </c>
      <c r="BG304" s="2">
        <f>AV304-AW304</f>
        <v>70797222</v>
      </c>
      <c r="BH304" s="3" t="str">
        <f>BG304/AW304</f>
        <v>0</v>
      </c>
      <c r="BI304" s="2">
        <f>AW304-AX304</f>
        <v>0</v>
      </c>
      <c r="BJ304" s="3" t="str">
        <f>BI304/AX304</f>
        <v>0</v>
      </c>
      <c r="BK304" s="2">
        <f>AX304-AY304</f>
        <v>0</v>
      </c>
      <c r="BL304" s="3" t="str">
        <f>BK304/AY304</f>
        <v>0</v>
      </c>
      <c r="BM304" s="2">
        <f>AY304-AZ304</f>
        <v>-187000</v>
      </c>
      <c r="BN304" s="3">
        <f>BM304/AZ304</f>
        <v>-1</v>
      </c>
      <c r="BO304" s="2"/>
      <c r="BP304" s="3"/>
      <c r="BQ304" s="8">
        <f>(BS304-BR304)</f>
        <v>239</v>
      </c>
      <c r="BR304" s="6"/>
      <c r="BS304" s="6">
        <f>RANK(CB304,CB3:CB390)</f>
        <v>239</v>
      </c>
      <c r="BT304" s="6">
        <f>RANK(CC304,CC3:CC390)</f>
        <v>217</v>
      </c>
      <c r="BU304" s="6">
        <f>RANK(CD304,CD3:CD390)</f>
        <v>205</v>
      </c>
      <c r="BV304" s="6">
        <f>RANK(CE304,CE3:CE390)</f>
        <v>273</v>
      </c>
      <c r="BW304" s="6">
        <f>RANK(CF304,CF3:CF390)</f>
        <v>211</v>
      </c>
      <c r="BX304" s="6">
        <f>RANK(CG304,CG3:CG390)</f>
        <v>197</v>
      </c>
      <c r="BY304" s="6">
        <f>RANK(CH304,CH3:CH390)</f>
        <v>269</v>
      </c>
      <c r="BZ304" s="10" t="s">
        <v>324</v>
      </c>
      <c r="CA304" s="2"/>
      <c r="CB304" s="2">
        <v>30707</v>
      </c>
      <c r="CC304" s="2">
        <v>90308</v>
      </c>
      <c r="CD304" s="2">
        <v>190810</v>
      </c>
      <c r="CE304" s="2">
        <v>5000</v>
      </c>
      <c r="CF304" s="2">
        <v>105435</v>
      </c>
      <c r="CG304" s="2">
        <v>175857</v>
      </c>
      <c r="CH304" s="2">
        <v>0</v>
      </c>
      <c r="CI304" s="2"/>
      <c r="CJ304" s="3"/>
      <c r="CK304" s="2">
        <f>CB304-CC304</f>
        <v>-59601</v>
      </c>
      <c r="CL304" s="3">
        <f>CK304/CC304</f>
        <v>-0.65997475306728</v>
      </c>
      <c r="CM304" s="2">
        <f>CC304-CD304</f>
        <v>-100502</v>
      </c>
      <c r="CN304" s="3">
        <f>CM304/CD304</f>
        <v>-0.52671243645511</v>
      </c>
      <c r="CO304" s="2">
        <f>CD304-CE304</f>
        <v>185810</v>
      </c>
      <c r="CP304" s="3">
        <f>CO304/CE304</f>
        <v>37.162</v>
      </c>
      <c r="CQ304" s="2">
        <f>CE304-CF304</f>
        <v>-100435</v>
      </c>
      <c r="CR304" s="3">
        <f>CQ304/CF304</f>
        <v>-0.95257741736615</v>
      </c>
      <c r="CS304" s="2">
        <f>CF304-CG304</f>
        <v>-70422</v>
      </c>
      <c r="CT304" s="3">
        <f>CS304/CG304</f>
        <v>-0.40045036592231</v>
      </c>
      <c r="CU304" s="2">
        <f>CG304-CH304</f>
        <v>175857</v>
      </c>
      <c r="CV304" s="3" t="str">
        <f>CU304/CH304</f>
        <v>0</v>
      </c>
      <c r="CW304" s="2"/>
      <c r="CX304" s="3"/>
      <c r="CY304" s="3"/>
      <c r="CZ304" s="11" t="s">
        <v>324</v>
      </c>
      <c r="DA304" s="2"/>
      <c r="DB304" s="2">
        <f>AT304-CB304</f>
        <v>46931</v>
      </c>
      <c r="DC304" s="2">
        <f>AU304-CC304</f>
        <v>112529</v>
      </c>
      <c r="DD304" s="2">
        <f>AV304-CD304</f>
        <v>70606412</v>
      </c>
      <c r="DE304" s="2">
        <f>AW304-CE304</f>
        <v>-5000</v>
      </c>
      <c r="DF304" s="2">
        <f>AX304-CF304</f>
        <v>-105435</v>
      </c>
      <c r="DG304" s="2">
        <f>AY304-CG304</f>
        <v>-175857</v>
      </c>
      <c r="DH304" s="2">
        <f>AZ304-CH304</f>
        <v>187000</v>
      </c>
      <c r="DI304" s="2"/>
      <c r="DJ304" s="9" t="s">
        <v>324</v>
      </c>
      <c r="DK304" s="4"/>
      <c r="DL304" s="4">
        <f>AT304/L304</f>
        <v>0.71658129124556</v>
      </c>
      <c r="DM304" s="4">
        <f>AU304/M304</f>
        <v>0.6919340258234</v>
      </c>
      <c r="DN304" s="4">
        <f>AV304/N304</f>
        <v>0.99731208212674</v>
      </c>
      <c r="DO304" s="4">
        <f>AW304/O304</f>
        <v>0</v>
      </c>
      <c r="DP304" s="4">
        <f>AX304/P304</f>
        <v>0</v>
      </c>
      <c r="DQ304" s="4">
        <f>AY304/Q304</f>
        <v>0</v>
      </c>
      <c r="DR304" s="4">
        <f>AZ304/R304</f>
        <v>1</v>
      </c>
      <c r="DS304" s="4"/>
    </row>
    <row r="305" spans="1:130">
      <c r="A305" s="6">
        <f>(C305-B305)</f>
        <v>249</v>
      </c>
      <c r="B305" s="6"/>
      <c r="C305" s="6">
        <f>RANK(L305,L3:L390)</f>
        <v>249</v>
      </c>
      <c r="D305" s="6">
        <f>RANK(M305,M3:M390)</f>
        <v>195</v>
      </c>
      <c r="E305" s="6">
        <f>RANK(N305,N3:N390)</f>
        <v>157</v>
      </c>
      <c r="F305" s="6">
        <f>RANK(O305,O3:O390)</f>
        <v>196</v>
      </c>
      <c r="G305" s="6">
        <f>RANK(P305,P3:P390)</f>
        <v>77</v>
      </c>
      <c r="H305" s="6">
        <f>RANK(Q305,Q3:Q390)</f>
        <v>122</v>
      </c>
      <c r="I305" s="6">
        <f>RANK(R305,R3:R390)</f>
        <v>301</v>
      </c>
      <c r="J305" s="10" t="s">
        <v>325</v>
      </c>
      <c r="K305" s="2"/>
      <c r="L305" s="2">
        <v>97926</v>
      </c>
      <c r="M305" s="2">
        <v>1322902</v>
      </c>
      <c r="N305" s="2">
        <v>5199656</v>
      </c>
      <c r="O305" s="2">
        <v>1334408</v>
      </c>
      <c r="P305" s="2">
        <v>147435842</v>
      </c>
      <c r="Q305" s="2">
        <v>19297711</v>
      </c>
      <c r="R305" s="2">
        <v>264</v>
      </c>
      <c r="S305" s="2"/>
      <c r="T305" s="3"/>
      <c r="U305" s="2">
        <f>L305-M305</f>
        <v>-1224976</v>
      </c>
      <c r="V305" s="3">
        <f>U305/M305</f>
        <v>-0.92597637617904</v>
      </c>
      <c r="W305" s="2">
        <f>M305-N305</f>
        <v>-3876754</v>
      </c>
      <c r="X305" s="3">
        <f>W305/N305</f>
        <v>-0.745578938299</v>
      </c>
      <c r="Y305" s="2"/>
      <c r="Z305" s="3"/>
      <c r="AA305" s="2"/>
      <c r="AB305" s="3"/>
      <c r="AC305" s="2"/>
      <c r="AD305" s="3"/>
      <c r="AE305" s="2"/>
      <c r="AF305" s="3"/>
      <c r="AG305" s="2"/>
      <c r="AH305" s="3"/>
      <c r="AI305" s="7">
        <f>(AK305-AJ305)</f>
        <v>192</v>
      </c>
      <c r="AJ305" s="6"/>
      <c r="AK305" s="6">
        <f>RANK(AT305,AT3:AT390)</f>
        <v>192</v>
      </c>
      <c r="AL305" s="6">
        <f>RANK(AU305,AU3:AU390)</f>
        <v>187</v>
      </c>
      <c r="AM305" s="6">
        <f>RANK(AV305,AV3:AV390)</f>
        <v>227</v>
      </c>
      <c r="AN305" s="6">
        <f>RANK(AW305,AW3:AW390)</f>
        <v>223</v>
      </c>
      <c r="AO305" s="6">
        <f>RANK(AX305,AX3:AX390)</f>
        <v>53</v>
      </c>
      <c r="AP305" s="6">
        <f>RANK(AY305,AY3:AY390)</f>
        <v>82</v>
      </c>
      <c r="AQ305" s="6">
        <f>RANK(AZ305,AZ3:AZ390)</f>
        <v>215</v>
      </c>
      <c r="AR305" s="10" t="s">
        <v>325</v>
      </c>
      <c r="AS305" s="2"/>
      <c r="AT305" s="2">
        <v>0</v>
      </c>
      <c r="AU305" s="2">
        <v>56050</v>
      </c>
      <c r="AV305" s="2">
        <v>0</v>
      </c>
      <c r="AW305" s="2">
        <v>0</v>
      </c>
      <c r="AX305" s="2">
        <v>146742252</v>
      </c>
      <c r="AY305" s="2">
        <v>19296838</v>
      </c>
      <c r="AZ305" s="2">
        <v>0</v>
      </c>
      <c r="BA305" s="2"/>
      <c r="BB305" s="3"/>
      <c r="BC305" s="2">
        <f>AT305-AU305</f>
        <v>-56050</v>
      </c>
      <c r="BD305" s="3">
        <f>BC305/AU305</f>
        <v>-1</v>
      </c>
      <c r="BE305" s="2">
        <f>AU305-AV305</f>
        <v>56050</v>
      </c>
      <c r="BF305" s="3" t="str">
        <f>BE305/AV305</f>
        <v>0</v>
      </c>
      <c r="BG305" s="2"/>
      <c r="BH305" s="3"/>
      <c r="BI305" s="2"/>
      <c r="BJ305" s="3"/>
      <c r="BK305" s="2"/>
      <c r="BL305" s="3"/>
      <c r="BM305" s="2"/>
      <c r="BN305" s="3"/>
      <c r="BO305" s="2"/>
      <c r="BP305" s="3"/>
      <c r="BQ305" s="8">
        <f>(BS305-BR305)</f>
        <v>215</v>
      </c>
      <c r="BR305" s="6"/>
      <c r="BS305" s="6">
        <f>RANK(CB305,CB3:CB390)</f>
        <v>215</v>
      </c>
      <c r="BT305" s="6">
        <f>RANK(CC305,CC3:CC390)</f>
        <v>161</v>
      </c>
      <c r="BU305" s="6">
        <f>RANK(CD305,CD3:CD390)</f>
        <v>126</v>
      </c>
      <c r="BV305" s="6">
        <f>RANK(CE305,CE3:CE390)</f>
        <v>153</v>
      </c>
      <c r="BW305" s="6">
        <f>RANK(CF305,CF3:CF390)</f>
        <v>167</v>
      </c>
      <c r="BX305" s="6">
        <f>RANK(CG305,CG3:CG390)</f>
        <v>276</v>
      </c>
      <c r="BY305" s="6">
        <f>RANK(CH305,CH3:CH390)</f>
        <v>268</v>
      </c>
      <c r="BZ305" s="10" t="s">
        <v>325</v>
      </c>
      <c r="CA305" s="2"/>
      <c r="CB305" s="2">
        <v>97926</v>
      </c>
      <c r="CC305" s="2">
        <v>1266852</v>
      </c>
      <c r="CD305" s="2">
        <v>5199656</v>
      </c>
      <c r="CE305" s="2">
        <v>1334408</v>
      </c>
      <c r="CF305" s="2">
        <v>693590</v>
      </c>
      <c r="CG305" s="2">
        <v>873</v>
      </c>
      <c r="CH305" s="2">
        <v>264</v>
      </c>
      <c r="CI305" s="2"/>
      <c r="CJ305" s="3"/>
      <c r="CK305" s="2">
        <f>CB305-CC305</f>
        <v>-1168926</v>
      </c>
      <c r="CL305" s="3">
        <f>CK305/CC305</f>
        <v>-0.92270131001885</v>
      </c>
      <c r="CM305" s="2">
        <f>CC305-CD305</f>
        <v>-3932804</v>
      </c>
      <c r="CN305" s="3">
        <f>CM305/CD305</f>
        <v>-0.75635849756215</v>
      </c>
      <c r="CO305" s="2"/>
      <c r="CP305" s="3"/>
      <c r="CQ305" s="2"/>
      <c r="CR305" s="3"/>
      <c r="CS305" s="2"/>
      <c r="CT305" s="3"/>
      <c r="CU305" s="2"/>
      <c r="CV305" s="3"/>
      <c r="CW305" s="2"/>
      <c r="CX305" s="3"/>
      <c r="CY305" s="3"/>
      <c r="CZ305" s="11" t="s">
        <v>325</v>
      </c>
      <c r="DA305" s="2"/>
      <c r="DB305" s="2">
        <f>AT305-CB305</f>
        <v>-97926</v>
      </c>
      <c r="DC305" s="2">
        <f>AU305-CC305</f>
        <v>-1210802</v>
      </c>
      <c r="DD305" s="2"/>
      <c r="DE305" s="2"/>
      <c r="DF305" s="2"/>
      <c r="DG305" s="2"/>
      <c r="DH305" s="2"/>
      <c r="DI305" s="2"/>
      <c r="DJ305" s="9" t="s">
        <v>325</v>
      </c>
      <c r="DK305" s="4"/>
      <c r="DL305" s="4">
        <f>AT305/L305</f>
        <v>0</v>
      </c>
      <c r="DM305" s="4">
        <f>AU305/M305</f>
        <v>0.042368973665472</v>
      </c>
      <c r="DN305" s="4"/>
      <c r="DO305" s="4"/>
      <c r="DP305" s="4"/>
      <c r="DQ305" s="4"/>
      <c r="DR305" s="4"/>
      <c r="DS305" s="4"/>
    </row>
    <row r="306" spans="1:130">
      <c r="A306" s="6">
        <f>(C306-B306)</f>
        <v>251</v>
      </c>
      <c r="B306" s="6"/>
      <c r="C306" s="6">
        <f>RANK(L306,L3:L390)</f>
        <v>251</v>
      </c>
      <c r="D306" s="6">
        <f>RANK(M306,M3:M390)</f>
        <v>263</v>
      </c>
      <c r="E306" s="6"/>
      <c r="F306" s="6"/>
      <c r="G306" s="6"/>
      <c r="H306" s="6"/>
      <c r="I306" s="6"/>
      <c r="J306" s="10" t="s">
        <v>326</v>
      </c>
      <c r="K306" s="2"/>
      <c r="L306" s="2">
        <v>93900</v>
      </c>
      <c r="M306" s="2">
        <v>67541</v>
      </c>
      <c r="N306" s="2"/>
      <c r="O306" s="2"/>
      <c r="P306" s="2"/>
      <c r="Q306" s="2"/>
      <c r="R306" s="2"/>
      <c r="S306" s="2"/>
      <c r="T306" s="3"/>
      <c r="U306" s="2">
        <f>L306-M306</f>
        <v>26359</v>
      </c>
      <c r="V306" s="3">
        <f>U306/M306</f>
        <v>0.3902666528479</v>
      </c>
      <c r="W306" s="2">
        <f>M306-N306</f>
        <v>67541</v>
      </c>
      <c r="X306" s="3" t="str">
        <f>W306/N306</f>
        <v>0</v>
      </c>
      <c r="Y306" s="2">
        <f>N306-O306</f>
        <v>0</v>
      </c>
      <c r="Z306" s="3" t="str">
        <f>Y306/O306</f>
        <v>0</v>
      </c>
      <c r="AA306" s="2">
        <f>O306-P306</f>
        <v>0</v>
      </c>
      <c r="AB306" s="3" t="str">
        <f>AA306/P306</f>
        <v>0</v>
      </c>
      <c r="AC306" s="2">
        <f>P306-Q306</f>
        <v>0</v>
      </c>
      <c r="AD306" s="3" t="str">
        <f>AC306/Q306</f>
        <v>0</v>
      </c>
      <c r="AE306" s="2">
        <f>Q306-R306</f>
        <v>0</v>
      </c>
      <c r="AF306" s="3" t="str">
        <f>AE306/R306</f>
        <v>0</v>
      </c>
      <c r="AG306" s="2"/>
      <c r="AH306" s="3"/>
      <c r="AI306" s="7">
        <f>(AK306-AJ306)</f>
        <v>192</v>
      </c>
      <c r="AJ306" s="6"/>
      <c r="AK306" s="6">
        <f>RANK(AT306,AT3:AT390)</f>
        <v>192</v>
      </c>
      <c r="AL306" s="6">
        <f>RANK(AU306,AU3:AU390)</f>
        <v>198</v>
      </c>
      <c r="AM306" s="6"/>
      <c r="AN306" s="6"/>
      <c r="AO306" s="6"/>
      <c r="AP306" s="6"/>
      <c r="AQ306" s="6"/>
      <c r="AR306" s="10" t="s">
        <v>326</v>
      </c>
      <c r="AS306" s="2"/>
      <c r="AT306" s="2">
        <v>0</v>
      </c>
      <c r="AU306" s="2">
        <v>27338</v>
      </c>
      <c r="AV306" s="2"/>
      <c r="AW306" s="2"/>
      <c r="AX306" s="2"/>
      <c r="AY306" s="2"/>
      <c r="AZ306" s="2"/>
      <c r="BA306" s="2"/>
      <c r="BB306" s="3"/>
      <c r="BC306" s="2">
        <f>AT306-AU306</f>
        <v>-27338</v>
      </c>
      <c r="BD306" s="3">
        <f>BC306/AU306</f>
        <v>-1</v>
      </c>
      <c r="BE306" s="2">
        <f>AU306-AV306</f>
        <v>27338</v>
      </c>
      <c r="BF306" s="3" t="str">
        <f>BE306/AV306</f>
        <v>0</v>
      </c>
      <c r="BG306" s="2">
        <f>AV306-AW306</f>
        <v>0</v>
      </c>
      <c r="BH306" s="3" t="str">
        <f>BG306/AW306</f>
        <v>0</v>
      </c>
      <c r="BI306" s="2">
        <f>AW306-AX306</f>
        <v>0</v>
      </c>
      <c r="BJ306" s="3" t="str">
        <f>BI306/AX306</f>
        <v>0</v>
      </c>
      <c r="BK306" s="2">
        <f>AX306-AY306</f>
        <v>0</v>
      </c>
      <c r="BL306" s="3" t="str">
        <f>BK306/AY306</f>
        <v>0</v>
      </c>
      <c r="BM306" s="2">
        <f>AY306-AZ306</f>
        <v>0</v>
      </c>
      <c r="BN306" s="3" t="str">
        <f>BM306/AZ306</f>
        <v>0</v>
      </c>
      <c r="BO306" s="2"/>
      <c r="BP306" s="3"/>
      <c r="BQ306" s="8">
        <f>(BS306-BR306)</f>
        <v>217</v>
      </c>
      <c r="BR306" s="6"/>
      <c r="BS306" s="6">
        <f>RANK(CB306,CB3:CB390)</f>
        <v>217</v>
      </c>
      <c r="BT306" s="6">
        <f>RANK(CC306,CC3:CC390)</f>
        <v>234</v>
      </c>
      <c r="BU306" s="6"/>
      <c r="BV306" s="6"/>
      <c r="BW306" s="6"/>
      <c r="BX306" s="6"/>
      <c r="BY306" s="6"/>
      <c r="BZ306" s="10" t="s">
        <v>326</v>
      </c>
      <c r="CA306" s="2"/>
      <c r="CB306" s="2">
        <v>93900</v>
      </c>
      <c r="CC306" s="2">
        <v>40203</v>
      </c>
      <c r="CD306" s="2"/>
      <c r="CE306" s="2"/>
      <c r="CF306" s="2"/>
      <c r="CG306" s="2"/>
      <c r="CH306" s="2"/>
      <c r="CI306" s="2"/>
      <c r="CJ306" s="3"/>
      <c r="CK306" s="2">
        <f>CB306-CC306</f>
        <v>53697</v>
      </c>
      <c r="CL306" s="3">
        <f>CK306/CC306</f>
        <v>1.3356465935378</v>
      </c>
      <c r="CM306" s="2">
        <f>CC306-CD306</f>
        <v>40203</v>
      </c>
      <c r="CN306" s="3" t="str">
        <f>CM306/CD306</f>
        <v>0</v>
      </c>
      <c r="CO306" s="2">
        <f>CD306-CE306</f>
        <v>0</v>
      </c>
      <c r="CP306" s="3" t="str">
        <f>CO306/CE306</f>
        <v>0</v>
      </c>
      <c r="CQ306" s="2">
        <f>CE306-CF306</f>
        <v>0</v>
      </c>
      <c r="CR306" s="3" t="str">
        <f>CQ306/CF306</f>
        <v>0</v>
      </c>
      <c r="CS306" s="2">
        <f>CF306-CG306</f>
        <v>0</v>
      </c>
      <c r="CT306" s="3" t="str">
        <f>CS306/CG306</f>
        <v>0</v>
      </c>
      <c r="CU306" s="2">
        <f>CG306-CH306</f>
        <v>0</v>
      </c>
      <c r="CV306" s="3" t="str">
        <f>CU306/CH306</f>
        <v>0</v>
      </c>
      <c r="CW306" s="2"/>
      <c r="CX306" s="3"/>
      <c r="CY306" s="3"/>
      <c r="CZ306" s="11" t="s">
        <v>326</v>
      </c>
      <c r="DA306" s="2"/>
      <c r="DB306" s="2">
        <f>AT306-CB306</f>
        <v>-93900</v>
      </c>
      <c r="DC306" s="2">
        <f>AU306-CC306</f>
        <v>-12865</v>
      </c>
      <c r="DD306" s="2">
        <f>AV306-CD306</f>
        <v>0</v>
      </c>
      <c r="DE306" s="2">
        <f>AW306-CE306</f>
        <v>0</v>
      </c>
      <c r="DF306" s="2">
        <f>AX306-CF306</f>
        <v>0</v>
      </c>
      <c r="DG306" s="2">
        <f>AY306-CG306</f>
        <v>0</v>
      </c>
      <c r="DH306" s="2">
        <f>AZ306-CH306</f>
        <v>0</v>
      </c>
      <c r="DI306" s="2"/>
      <c r="DJ306" s="9" t="s">
        <v>326</v>
      </c>
      <c r="DK306" s="4"/>
      <c r="DL306" s="4">
        <f>AT306/L306</f>
        <v>0</v>
      </c>
      <c r="DM306" s="4">
        <f>AU306/M306</f>
        <v>0.40476155224234</v>
      </c>
      <c r="DN306" s="4" t="str">
        <f>AV306/N306</f>
        <v>0</v>
      </c>
      <c r="DO306" s="4" t="str">
        <f>AW306/O306</f>
        <v>0</v>
      </c>
      <c r="DP306" s="4" t="str">
        <f>AX306/P306</f>
        <v>0</v>
      </c>
      <c r="DQ306" s="4" t="str">
        <f>AY306/Q306</f>
        <v>0</v>
      </c>
      <c r="DR306" s="4" t="str">
        <f>AZ306/R306</f>
        <v>0</v>
      </c>
      <c r="DS306" s="4"/>
    </row>
    <row r="307" spans="1:130">
      <c r="A307" s="6">
        <f>(C307-B307)</f>
        <v>269</v>
      </c>
      <c r="B307" s="6"/>
      <c r="C307" s="6">
        <f>RANK(L307,L3:L390)</f>
        <v>269</v>
      </c>
      <c r="D307" s="6">
        <f>RANK(M307,M3:M390)</f>
        <v>192</v>
      </c>
      <c r="E307" s="6">
        <f>RANK(N307,N3:N390)</f>
        <v>146</v>
      </c>
      <c r="F307" s="6">
        <f>RANK(O307,O3:O390)</f>
        <v>157</v>
      </c>
      <c r="G307" s="6">
        <f>RANK(P307,P3:P390)</f>
        <v>151</v>
      </c>
      <c r="H307" s="6">
        <f>RANK(Q307,Q3:Q390)</f>
        <v>132</v>
      </c>
      <c r="I307" s="6">
        <f>RANK(R307,R3:R390)</f>
        <v>146</v>
      </c>
      <c r="J307" s="10" t="s">
        <v>327</v>
      </c>
      <c r="K307" s="2"/>
      <c r="L307" s="2">
        <v>29446</v>
      </c>
      <c r="M307" s="2">
        <v>1385146</v>
      </c>
      <c r="N307" s="2">
        <v>6258963</v>
      </c>
      <c r="O307" s="2">
        <v>4864999</v>
      </c>
      <c r="P307" s="2">
        <v>6278222</v>
      </c>
      <c r="Q307" s="2">
        <v>10615933</v>
      </c>
      <c r="R307" s="2">
        <v>5757088</v>
      </c>
      <c r="S307" s="2"/>
      <c r="T307" s="3"/>
      <c r="U307" s="2">
        <f>L307-M307</f>
        <v>-1355700</v>
      </c>
      <c r="V307" s="3">
        <f>U307/M307</f>
        <v>-0.97874159113913</v>
      </c>
      <c r="W307" s="2">
        <f>M307-N307</f>
        <v>-4873817</v>
      </c>
      <c r="X307" s="3">
        <f>W307/N307</f>
        <v>-0.77869401049343</v>
      </c>
      <c r="Y307" s="2">
        <f>N307-O307</f>
        <v>1393964</v>
      </c>
      <c r="Z307" s="3">
        <f>Y307/O307</f>
        <v>0.28652914419921</v>
      </c>
      <c r="AA307" s="2">
        <f>O307-P307</f>
        <v>-1413223</v>
      </c>
      <c r="AB307" s="3">
        <f>AA307/P307</f>
        <v>-0.22509923988034</v>
      </c>
      <c r="AC307" s="2">
        <f>P307-Q307</f>
        <v>-4337711</v>
      </c>
      <c r="AD307" s="3">
        <f>AC307/Q307</f>
        <v>-0.40860384103781</v>
      </c>
      <c r="AE307" s="2">
        <f>Q307-R307</f>
        <v>4858845</v>
      </c>
      <c r="AF307" s="3">
        <f>AE307/R307</f>
        <v>0.84397615600109</v>
      </c>
      <c r="AG307" s="2"/>
      <c r="AH307" s="3"/>
      <c r="AI307" s="7">
        <f>(AK307-AJ307)</f>
        <v>192</v>
      </c>
      <c r="AJ307" s="6"/>
      <c r="AK307" s="6">
        <f>RANK(AT307,AT3:AT390)</f>
        <v>192</v>
      </c>
      <c r="AL307" s="6">
        <f>RANK(AU307,AU3:AU390)</f>
        <v>133</v>
      </c>
      <c r="AM307" s="6">
        <f>RANK(AV307,AV3:AV390)</f>
        <v>104</v>
      </c>
      <c r="AN307" s="6">
        <f>RANK(AW307,AW3:AW390)</f>
        <v>115</v>
      </c>
      <c r="AO307" s="6">
        <f>RANK(AX307,AX3:AX390)</f>
        <v>111</v>
      </c>
      <c r="AP307" s="6">
        <f>RANK(AY307,AY3:AY390)</f>
        <v>96</v>
      </c>
      <c r="AQ307" s="6">
        <f>RANK(AZ307,AZ3:AZ390)</f>
        <v>111</v>
      </c>
      <c r="AR307" s="10" t="s">
        <v>327</v>
      </c>
      <c r="AS307" s="2"/>
      <c r="AT307" s="2">
        <v>0</v>
      </c>
      <c r="AU307" s="2">
        <v>1190684</v>
      </c>
      <c r="AV307" s="2">
        <v>5329297</v>
      </c>
      <c r="AW307" s="2">
        <v>3875706</v>
      </c>
      <c r="AX307" s="2">
        <v>5882910</v>
      </c>
      <c r="AY307" s="2">
        <v>10424985</v>
      </c>
      <c r="AZ307" s="2">
        <v>5424886</v>
      </c>
      <c r="BA307" s="2"/>
      <c r="BB307" s="3"/>
      <c r="BC307" s="2">
        <f>AT307-AU307</f>
        <v>-1190684</v>
      </c>
      <c r="BD307" s="3">
        <f>BC307/AU307</f>
        <v>-1</v>
      </c>
      <c r="BE307" s="2">
        <f>AU307-AV307</f>
        <v>-4138613</v>
      </c>
      <c r="BF307" s="3">
        <f>BE307/AV307</f>
        <v>-0.7765776611812</v>
      </c>
      <c r="BG307" s="2">
        <f>AV307-AW307</f>
        <v>1453591</v>
      </c>
      <c r="BH307" s="3">
        <f>BG307/AW307</f>
        <v>0.37505192602328</v>
      </c>
      <c r="BI307" s="2">
        <f>AW307-AX307</f>
        <v>-2007204</v>
      </c>
      <c r="BJ307" s="3">
        <f>BI307/AX307</f>
        <v>-0.34119236908265</v>
      </c>
      <c r="BK307" s="2">
        <f>AX307-AY307</f>
        <v>-4542075</v>
      </c>
      <c r="BL307" s="3">
        <f>BK307/AY307</f>
        <v>-0.43569127437593</v>
      </c>
      <c r="BM307" s="2">
        <f>AY307-AZ307</f>
        <v>5000099</v>
      </c>
      <c r="BN307" s="3">
        <f>BM307/AZ307</f>
        <v>0.92169660339406</v>
      </c>
      <c r="BO307" s="2"/>
      <c r="BP307" s="3"/>
      <c r="BQ307" s="8">
        <f>(BS307-BR307)</f>
        <v>241</v>
      </c>
      <c r="BR307" s="6"/>
      <c r="BS307" s="6">
        <f>RANK(CB307,CB3:CB390)</f>
        <v>241</v>
      </c>
      <c r="BT307" s="6">
        <f>RANK(CC307,CC3:CC390)</f>
        <v>203</v>
      </c>
      <c r="BU307" s="6">
        <f>RANK(CD307,CD3:CD390)</f>
        <v>169</v>
      </c>
      <c r="BV307" s="6">
        <f>RANK(CE307,CE3:CE390)</f>
        <v>158</v>
      </c>
      <c r="BW307" s="6">
        <f>RANK(CF307,CF3:CF390)</f>
        <v>179</v>
      </c>
      <c r="BX307" s="6">
        <f>RANK(CG307,CG3:CG390)</f>
        <v>194</v>
      </c>
      <c r="BY307" s="6">
        <f>RANK(CH307,CH3:CH390)</f>
        <v>180</v>
      </c>
      <c r="BZ307" s="10" t="s">
        <v>327</v>
      </c>
      <c r="CA307" s="2"/>
      <c r="CB307" s="2">
        <v>29446</v>
      </c>
      <c r="CC307" s="2">
        <v>194462</v>
      </c>
      <c r="CD307" s="2">
        <v>929666</v>
      </c>
      <c r="CE307" s="2">
        <v>989293</v>
      </c>
      <c r="CF307" s="2">
        <v>395312</v>
      </c>
      <c r="CG307" s="2">
        <v>190948</v>
      </c>
      <c r="CH307" s="2">
        <v>332202</v>
      </c>
      <c r="CI307" s="2"/>
      <c r="CJ307" s="3"/>
      <c r="CK307" s="2">
        <f>CB307-CC307</f>
        <v>-165016</v>
      </c>
      <c r="CL307" s="3">
        <f>CK307/CC307</f>
        <v>-0.84857709989612</v>
      </c>
      <c r="CM307" s="2">
        <f>CC307-CD307</f>
        <v>-735204</v>
      </c>
      <c r="CN307" s="3">
        <f>CM307/CD307</f>
        <v>-0.7908259525464</v>
      </c>
      <c r="CO307" s="2">
        <f>CD307-CE307</f>
        <v>-59627</v>
      </c>
      <c r="CP307" s="3">
        <f>CO307/CE307</f>
        <v>-0.060272335900487</v>
      </c>
      <c r="CQ307" s="2">
        <f>CE307-CF307</f>
        <v>593981</v>
      </c>
      <c r="CR307" s="3">
        <f>CQ307/CF307</f>
        <v>1.5025625328854</v>
      </c>
      <c r="CS307" s="2">
        <f>CF307-CG307</f>
        <v>204364</v>
      </c>
      <c r="CT307" s="3">
        <f>CS307/CG307</f>
        <v>1.0702599660641</v>
      </c>
      <c r="CU307" s="2">
        <f>CG307-CH307</f>
        <v>-141254</v>
      </c>
      <c r="CV307" s="3">
        <f>CU307/CH307</f>
        <v>-0.42520514626643</v>
      </c>
      <c r="CW307" s="2"/>
      <c r="CX307" s="3"/>
      <c r="CY307" s="3"/>
      <c r="CZ307" s="11" t="s">
        <v>327</v>
      </c>
      <c r="DA307" s="2"/>
      <c r="DB307" s="2">
        <f>AT307-CB307</f>
        <v>-29446</v>
      </c>
      <c r="DC307" s="2">
        <f>AU307-CC307</f>
        <v>996222</v>
      </c>
      <c r="DD307" s="2">
        <f>AV307-CD307</f>
        <v>4399631</v>
      </c>
      <c r="DE307" s="2">
        <f>AW307-CE307</f>
        <v>2886413</v>
      </c>
      <c r="DF307" s="2">
        <f>AX307-CF307</f>
        <v>5487598</v>
      </c>
      <c r="DG307" s="2">
        <f>AY307-CG307</f>
        <v>10234037</v>
      </c>
      <c r="DH307" s="2">
        <f>AZ307-CH307</f>
        <v>5092684</v>
      </c>
      <c r="DI307" s="2"/>
      <c r="DJ307" s="9" t="s">
        <v>327</v>
      </c>
      <c r="DK307" s="4"/>
      <c r="DL307" s="4">
        <f>AT307/L307</f>
        <v>0</v>
      </c>
      <c r="DM307" s="4">
        <f>AU307/M307</f>
        <v>0.85960902316435</v>
      </c>
      <c r="DN307" s="4">
        <f>AV307/N307</f>
        <v>0.85146644899483</v>
      </c>
      <c r="DO307" s="4">
        <f>AW307/O307</f>
        <v>0.7966509345634</v>
      </c>
      <c r="DP307" s="4">
        <f>AX307/P307</f>
        <v>0.93703440241521</v>
      </c>
      <c r="DQ307" s="4">
        <f>AY307/Q307</f>
        <v>0.9820130741217</v>
      </c>
      <c r="DR307" s="4">
        <f>AZ307/R307</f>
        <v>0.94229686952848</v>
      </c>
      <c r="DS307" s="4"/>
    </row>
    <row r="308" spans="1:130">
      <c r="A308" s="6">
        <f>(C308-B308)</f>
        <v>272</v>
      </c>
      <c r="B308" s="6"/>
      <c r="C308" s="6">
        <f>RANK(L308,L3:L390)</f>
        <v>272</v>
      </c>
      <c r="D308" s="6">
        <f>RANK(M308,M3:M390)</f>
        <v>255</v>
      </c>
      <c r="E308" s="6">
        <f>RANK(N308,N3:N390)</f>
        <v>220</v>
      </c>
      <c r="F308" s="6">
        <f>RANK(O308,O3:O390)</f>
        <v>218</v>
      </c>
      <c r="G308" s="6">
        <f>RANK(P308,P3:P390)</f>
        <v>276</v>
      </c>
      <c r="H308" s="6">
        <f>RANK(Q308,Q3:Q390)</f>
        <v>307</v>
      </c>
      <c r="I308" s="6">
        <f>RANK(R308,R3:R390)</f>
        <v>241</v>
      </c>
      <c r="J308" s="10" t="s">
        <v>328</v>
      </c>
      <c r="K308" s="2"/>
      <c r="L308" s="2">
        <v>25339</v>
      </c>
      <c r="M308" s="2">
        <v>89643</v>
      </c>
      <c r="N308" s="2">
        <v>445535</v>
      </c>
      <c r="O308" s="2">
        <v>462644</v>
      </c>
      <c r="P308" s="2">
        <v>22729</v>
      </c>
      <c r="Q308" s="2">
        <v>5580</v>
      </c>
      <c r="R308" s="2">
        <v>121857</v>
      </c>
      <c r="S308" s="2"/>
      <c r="T308" s="3"/>
      <c r="U308" s="2">
        <f>L308-M308</f>
        <v>-64304</v>
      </c>
      <c r="V308" s="3">
        <f>U308/M308</f>
        <v>-0.71733431500508</v>
      </c>
      <c r="W308" s="2"/>
      <c r="X308" s="3"/>
      <c r="Y308" s="2"/>
      <c r="Z308" s="3"/>
      <c r="AA308" s="2">
        <f>O308-P308</f>
        <v>439915</v>
      </c>
      <c r="AB308" s="3">
        <f>AA308/P308</f>
        <v>19.354789036033</v>
      </c>
      <c r="AC308" s="2">
        <f>P308-Q308</f>
        <v>17149</v>
      </c>
      <c r="AD308" s="3">
        <f>AC308/Q308</f>
        <v>3.0732974910394</v>
      </c>
      <c r="AE308" s="2">
        <f>Q308-R308</f>
        <v>-116277</v>
      </c>
      <c r="AF308" s="3">
        <f>AE308/R308</f>
        <v>-0.95420862158103</v>
      </c>
      <c r="AG308" s="2"/>
      <c r="AH308" s="3"/>
      <c r="AI308" s="7">
        <f>(AK308-AJ308)</f>
        <v>192</v>
      </c>
      <c r="AJ308" s="6"/>
      <c r="AK308" s="6">
        <f>RANK(AT308,AT3:AT390)</f>
        <v>192</v>
      </c>
      <c r="AL308" s="6">
        <f>RANK(AU308,AU3:AU390)</f>
        <v>190</v>
      </c>
      <c r="AM308" s="6">
        <f>RANK(AV308,AV3:AV390)</f>
        <v>152</v>
      </c>
      <c r="AN308" s="6">
        <f>RANK(AW308,AW3:AW390)</f>
        <v>199</v>
      </c>
      <c r="AO308" s="6">
        <f>RANK(AX308,AX3:AX390)</f>
        <v>211</v>
      </c>
      <c r="AP308" s="6">
        <f>RANK(AY308,AY3:AY390)</f>
        <v>215</v>
      </c>
      <c r="AQ308" s="6">
        <f>RANK(AZ308,AZ3:AZ390)</f>
        <v>210</v>
      </c>
      <c r="AR308" s="10" t="s">
        <v>328</v>
      </c>
      <c r="AS308" s="2"/>
      <c r="AT308" s="2">
        <v>0</v>
      </c>
      <c r="AU308" s="2">
        <v>49800</v>
      </c>
      <c r="AV308" s="2">
        <v>330126</v>
      </c>
      <c r="AW308" s="2">
        <v>30744</v>
      </c>
      <c r="AX308" s="2">
        <v>3942</v>
      </c>
      <c r="AY308" s="2">
        <v>5580</v>
      </c>
      <c r="AZ308" s="2">
        <v>4875</v>
      </c>
      <c r="BA308" s="2"/>
      <c r="BB308" s="3"/>
      <c r="BC308" s="2">
        <f>AT308-AU308</f>
        <v>-49800</v>
      </c>
      <c r="BD308" s="3">
        <f>BC308/AU308</f>
        <v>-1</v>
      </c>
      <c r="BE308" s="2"/>
      <c r="BF308" s="3"/>
      <c r="BG308" s="2"/>
      <c r="BH308" s="3"/>
      <c r="BI308" s="2">
        <f>AW308-AX308</f>
        <v>26802</v>
      </c>
      <c r="BJ308" s="3">
        <f>BI308/AX308</f>
        <v>6.7990867579909</v>
      </c>
      <c r="BK308" s="2">
        <f>AX308-AY308</f>
        <v>-1638</v>
      </c>
      <c r="BL308" s="3">
        <f>BK308/AY308</f>
        <v>-0.29354838709677</v>
      </c>
      <c r="BM308" s="2">
        <f>AY308-AZ308</f>
        <v>705</v>
      </c>
      <c r="BN308" s="3">
        <f>BM308/AZ308</f>
        <v>0.14461538461538</v>
      </c>
      <c r="BO308" s="2"/>
      <c r="BP308" s="3"/>
      <c r="BQ308" s="8">
        <f>(BS308-BR308)</f>
        <v>243</v>
      </c>
      <c r="BR308" s="6"/>
      <c r="BS308" s="6">
        <f>RANK(CB308,CB3:CB390)</f>
        <v>243</v>
      </c>
      <c r="BT308" s="6">
        <f>RANK(CC308,CC3:CC390)</f>
        <v>235</v>
      </c>
      <c r="BU308" s="6">
        <f>RANK(CD308,CD3:CD390)</f>
        <v>215</v>
      </c>
      <c r="BV308" s="6">
        <f>RANK(CE308,CE3:CE390)</f>
        <v>178</v>
      </c>
      <c r="BW308" s="6">
        <f>RANK(CF308,CF3:CF390)</f>
        <v>244</v>
      </c>
      <c r="BX308" s="6">
        <f>RANK(CG308,CG3:CG390)</f>
        <v>278</v>
      </c>
      <c r="BY308" s="6">
        <f>RANK(CH308,CH3:CH390)</f>
        <v>202</v>
      </c>
      <c r="BZ308" s="10" t="s">
        <v>328</v>
      </c>
      <c r="CA308" s="2"/>
      <c r="CB308" s="2">
        <v>25339</v>
      </c>
      <c r="CC308" s="2">
        <v>39843</v>
      </c>
      <c r="CD308" s="2">
        <v>115409</v>
      </c>
      <c r="CE308" s="2">
        <v>431900</v>
      </c>
      <c r="CF308" s="2">
        <v>18787</v>
      </c>
      <c r="CG308" s="2">
        <v>0</v>
      </c>
      <c r="CH308" s="2">
        <v>116982</v>
      </c>
      <c r="CI308" s="2"/>
      <c r="CJ308" s="3"/>
      <c r="CK308" s="2">
        <f>CB308-CC308</f>
        <v>-14504</v>
      </c>
      <c r="CL308" s="3">
        <f>CK308/CC308</f>
        <v>-0.36402881309138</v>
      </c>
      <c r="CM308" s="2"/>
      <c r="CN308" s="3"/>
      <c r="CO308" s="2"/>
      <c r="CP308" s="3"/>
      <c r="CQ308" s="2">
        <f>CE308-CF308</f>
        <v>413113</v>
      </c>
      <c r="CR308" s="3">
        <f>CQ308/CF308</f>
        <v>21.989301112471</v>
      </c>
      <c r="CS308" s="2">
        <f>CF308-CG308</f>
        <v>18787</v>
      </c>
      <c r="CT308" s="3" t="str">
        <f>CS308/CG308</f>
        <v>0</v>
      </c>
      <c r="CU308" s="2">
        <f>CG308-CH308</f>
        <v>-116982</v>
      </c>
      <c r="CV308" s="3">
        <f>CU308/CH308</f>
        <v>-1</v>
      </c>
      <c r="CW308" s="2"/>
      <c r="CX308" s="3"/>
      <c r="CY308" s="3"/>
      <c r="CZ308" s="11" t="s">
        <v>328</v>
      </c>
      <c r="DA308" s="2"/>
      <c r="DB308" s="2">
        <f>AT308-CB308</f>
        <v>-25339</v>
      </c>
      <c r="DC308" s="2"/>
      <c r="DD308" s="2"/>
      <c r="DE308" s="2">
        <f>AW308-CE308</f>
        <v>-401156</v>
      </c>
      <c r="DF308" s="2">
        <f>AX308-CF308</f>
        <v>-14845</v>
      </c>
      <c r="DG308" s="2">
        <f>AY308-CG308</f>
        <v>5580</v>
      </c>
      <c r="DH308" s="2">
        <f>AZ308-CH308</f>
        <v>-112107</v>
      </c>
      <c r="DI308" s="2"/>
      <c r="DJ308" s="9" t="s">
        <v>328</v>
      </c>
      <c r="DK308" s="4"/>
      <c r="DL308" s="4">
        <f>AT308/L308</f>
        <v>0</v>
      </c>
      <c r="DM308" s="4"/>
      <c r="DN308" s="4"/>
      <c r="DO308" s="4">
        <f>AW308/O308</f>
        <v>0.066452823337166</v>
      </c>
      <c r="DP308" s="4">
        <f>AX308/P308</f>
        <v>0.17343481895376</v>
      </c>
      <c r="DQ308" s="4">
        <f>AY308/Q308</f>
        <v>1</v>
      </c>
      <c r="DR308" s="4">
        <f>AZ308/R308</f>
        <v>0.040005908564957</v>
      </c>
      <c r="DS308" s="4"/>
    </row>
    <row r="309" spans="1:130">
      <c r="A309" s="6">
        <f>(C309-B309)</f>
        <v>276</v>
      </c>
      <c r="B309" s="6"/>
      <c r="C309" s="6">
        <f>RANK(L309,L3:L390)</f>
        <v>276</v>
      </c>
      <c r="D309" s="6"/>
      <c r="E309" s="6"/>
      <c r="F309" s="6">
        <f>RANK(O309,O3:O390)</f>
        <v>275</v>
      </c>
      <c r="G309" s="6">
        <f>RANK(P309,P3:P390)</f>
        <v>233</v>
      </c>
      <c r="H309" s="6">
        <f>RANK(Q309,Q3:Q390)</f>
        <v>274</v>
      </c>
      <c r="I309" s="6">
        <f>RANK(R309,R3:R390)</f>
        <v>268</v>
      </c>
      <c r="J309" s="10" t="s">
        <v>329</v>
      </c>
      <c r="K309" s="2"/>
      <c r="L309" s="2">
        <v>15492</v>
      </c>
      <c r="M309" s="2"/>
      <c r="N309" s="2"/>
      <c r="O309" s="2">
        <v>46649</v>
      </c>
      <c r="P309" s="2">
        <v>206488</v>
      </c>
      <c r="Q309" s="2">
        <v>40328</v>
      </c>
      <c r="R309" s="2">
        <v>31588</v>
      </c>
      <c r="S309" s="2"/>
      <c r="T309" s="3"/>
      <c r="U309" s="2">
        <f>L309-M309</f>
        <v>15492</v>
      </c>
      <c r="V309" s="3" t="str">
        <f>U309/M309</f>
        <v>0</v>
      </c>
      <c r="W309" s="2">
        <f>M309-N309</f>
        <v>0</v>
      </c>
      <c r="X309" s="3" t="str">
        <f>W309/N309</f>
        <v>0</v>
      </c>
      <c r="Y309" s="2">
        <f>N309-O309</f>
        <v>-46649</v>
      </c>
      <c r="Z309" s="3">
        <f>Y309/O309</f>
        <v>-1</v>
      </c>
      <c r="AA309" s="2">
        <f>O309-P309</f>
        <v>-159839</v>
      </c>
      <c r="AB309" s="3">
        <f>AA309/P309</f>
        <v>-0.77408372399365</v>
      </c>
      <c r="AC309" s="2">
        <f>P309-Q309</f>
        <v>166160</v>
      </c>
      <c r="AD309" s="3">
        <f>AC309/Q309</f>
        <v>4.1202142432057</v>
      </c>
      <c r="AE309" s="2">
        <f>Q309-R309</f>
        <v>8740</v>
      </c>
      <c r="AF309" s="3">
        <f>AE309/R309</f>
        <v>0.27668734962644</v>
      </c>
      <c r="AG309" s="2"/>
      <c r="AH309" s="3"/>
      <c r="AI309" s="7">
        <f>(AK309-AJ309)</f>
        <v>192</v>
      </c>
      <c r="AJ309" s="6"/>
      <c r="AK309" s="6">
        <f>RANK(AT309,AT3:AT390)</f>
        <v>192</v>
      </c>
      <c r="AL309" s="6"/>
      <c r="AM309" s="6"/>
      <c r="AN309" s="6">
        <f>RANK(AW309,AW3:AW390)</f>
        <v>223</v>
      </c>
      <c r="AO309" s="6">
        <f>RANK(AX309,AX3:AX390)</f>
        <v>214</v>
      </c>
      <c r="AP309" s="6">
        <f>RANK(AY309,AY3:AY390)</f>
        <v>198</v>
      </c>
      <c r="AQ309" s="6">
        <f>RANK(AZ309,AZ3:AZ390)</f>
        <v>188</v>
      </c>
      <c r="AR309" s="10" t="s">
        <v>329</v>
      </c>
      <c r="AS309" s="2"/>
      <c r="AT309" s="2">
        <v>0</v>
      </c>
      <c r="AU309" s="2"/>
      <c r="AV309" s="2"/>
      <c r="AW309" s="2">
        <v>0</v>
      </c>
      <c r="AX309" s="2">
        <v>0</v>
      </c>
      <c r="AY309" s="2">
        <v>29150</v>
      </c>
      <c r="AZ309" s="2">
        <v>31588</v>
      </c>
      <c r="BA309" s="2"/>
      <c r="BB309" s="3"/>
      <c r="BC309" s="2">
        <f>AT309-AU309</f>
        <v>0</v>
      </c>
      <c r="BD309" s="3" t="str">
        <f>BC309/AU309</f>
        <v>0</v>
      </c>
      <c r="BE309" s="2">
        <f>AU309-AV309</f>
        <v>0</v>
      </c>
      <c r="BF309" s="3" t="str">
        <f>BE309/AV309</f>
        <v>0</v>
      </c>
      <c r="BG309" s="2">
        <f>AV309-AW309</f>
        <v>0</v>
      </c>
      <c r="BH309" s="3" t="str">
        <f>BG309/AW309</f>
        <v>0</v>
      </c>
      <c r="BI309" s="2">
        <f>AW309-AX309</f>
        <v>0</v>
      </c>
      <c r="BJ309" s="3" t="str">
        <f>BI309/AX309</f>
        <v>0</v>
      </c>
      <c r="BK309" s="2">
        <f>AX309-AY309</f>
        <v>-29150</v>
      </c>
      <c r="BL309" s="3">
        <f>BK309/AY309</f>
        <v>-1</v>
      </c>
      <c r="BM309" s="2">
        <f>AY309-AZ309</f>
        <v>-2438</v>
      </c>
      <c r="BN309" s="3">
        <f>BM309/AZ309</f>
        <v>-0.077181208053691</v>
      </c>
      <c r="BO309" s="2"/>
      <c r="BP309" s="3"/>
      <c r="BQ309" s="8">
        <f>(BS309-BR309)</f>
        <v>249</v>
      </c>
      <c r="BR309" s="6"/>
      <c r="BS309" s="6">
        <f>RANK(CB309,CB3:CB390)</f>
        <v>249</v>
      </c>
      <c r="BT309" s="6"/>
      <c r="BU309" s="6"/>
      <c r="BV309" s="6">
        <f>RANK(CE309,CE3:CE390)</f>
        <v>232</v>
      </c>
      <c r="BW309" s="6">
        <f>RANK(CF309,CF3:CF390)</f>
        <v>191</v>
      </c>
      <c r="BX309" s="6">
        <f>RANK(CG309,CG3:CG390)</f>
        <v>251</v>
      </c>
      <c r="BY309" s="6">
        <f>RANK(CH309,CH3:CH390)</f>
        <v>269</v>
      </c>
      <c r="BZ309" s="10" t="s">
        <v>329</v>
      </c>
      <c r="CA309" s="2"/>
      <c r="CB309" s="2">
        <v>15492</v>
      </c>
      <c r="CC309" s="2"/>
      <c r="CD309" s="2"/>
      <c r="CE309" s="2">
        <v>46649</v>
      </c>
      <c r="CF309" s="2">
        <v>206488</v>
      </c>
      <c r="CG309" s="2">
        <v>11178</v>
      </c>
      <c r="CH309" s="2">
        <v>0</v>
      </c>
      <c r="CI309" s="2"/>
      <c r="CJ309" s="3"/>
      <c r="CK309" s="2">
        <f>CB309-CC309</f>
        <v>15492</v>
      </c>
      <c r="CL309" s="3" t="str">
        <f>CK309/CC309</f>
        <v>0</v>
      </c>
      <c r="CM309" s="2">
        <f>CC309-CD309</f>
        <v>0</v>
      </c>
      <c r="CN309" s="3" t="str">
        <f>CM309/CD309</f>
        <v>0</v>
      </c>
      <c r="CO309" s="2">
        <f>CD309-CE309</f>
        <v>-46649</v>
      </c>
      <c r="CP309" s="3">
        <f>CO309/CE309</f>
        <v>-1</v>
      </c>
      <c r="CQ309" s="2">
        <f>CE309-CF309</f>
        <v>-159839</v>
      </c>
      <c r="CR309" s="3">
        <f>CQ309/CF309</f>
        <v>-0.77408372399365</v>
      </c>
      <c r="CS309" s="2">
        <f>CF309-CG309</f>
        <v>195310</v>
      </c>
      <c r="CT309" s="3">
        <f>CS309/CG309</f>
        <v>17.472714260154</v>
      </c>
      <c r="CU309" s="2">
        <f>CG309-CH309</f>
        <v>11178</v>
      </c>
      <c r="CV309" s="3" t="str">
        <f>CU309/CH309</f>
        <v>0</v>
      </c>
      <c r="CW309" s="2"/>
      <c r="CX309" s="3"/>
      <c r="CY309" s="3"/>
      <c r="CZ309" s="11" t="s">
        <v>329</v>
      </c>
      <c r="DA309" s="2"/>
      <c r="DB309" s="2">
        <f>AT309-CB309</f>
        <v>-15492</v>
      </c>
      <c r="DC309" s="2">
        <f>AU309-CC309</f>
        <v>0</v>
      </c>
      <c r="DD309" s="2">
        <f>AV309-CD309</f>
        <v>0</v>
      </c>
      <c r="DE309" s="2">
        <f>AW309-CE309</f>
        <v>-46649</v>
      </c>
      <c r="DF309" s="2">
        <f>AX309-CF309</f>
        <v>-206488</v>
      </c>
      <c r="DG309" s="2">
        <f>AY309-CG309</f>
        <v>17972</v>
      </c>
      <c r="DH309" s="2">
        <f>AZ309-CH309</f>
        <v>31588</v>
      </c>
      <c r="DI309" s="2"/>
      <c r="DJ309" s="9" t="s">
        <v>329</v>
      </c>
      <c r="DK309" s="4"/>
      <c r="DL309" s="4">
        <f>AT309/L309</f>
        <v>0</v>
      </c>
      <c r="DM309" s="4" t="str">
        <f>AU309/M309</f>
        <v>0</v>
      </c>
      <c r="DN309" s="4" t="str">
        <f>AV309/N309</f>
        <v>0</v>
      </c>
      <c r="DO309" s="4">
        <f>AW309/O309</f>
        <v>0</v>
      </c>
      <c r="DP309" s="4">
        <f>AX309/P309</f>
        <v>0</v>
      </c>
      <c r="DQ309" s="4">
        <f>AY309/Q309</f>
        <v>0.72282285260861</v>
      </c>
      <c r="DR309" s="4">
        <f>AZ309/R309</f>
        <v>1</v>
      </c>
      <c r="DS309" s="4"/>
    </row>
    <row r="310" spans="1:130">
      <c r="A310" s="6">
        <f>(C310-B310)</f>
        <v>278</v>
      </c>
      <c r="B310" s="6"/>
      <c r="C310" s="6">
        <f>RANK(L310,L3:L390)</f>
        <v>278</v>
      </c>
      <c r="D310" s="6">
        <f>RANK(M310,M3:M390)</f>
        <v>294</v>
      </c>
      <c r="E310" s="6">
        <f>RANK(N310,N3:N390)</f>
        <v>253</v>
      </c>
      <c r="F310" s="6">
        <f>RANK(O310,O3:O390)</f>
        <v>273</v>
      </c>
      <c r="G310" s="6">
        <f>RANK(P310,P3:P390)</f>
        <v>229</v>
      </c>
      <c r="H310" s="6">
        <f>RANK(Q310,Q3:Q390)</f>
        <v>227</v>
      </c>
      <c r="I310" s="6">
        <f>RANK(R310,R3:R390)</f>
        <v>184</v>
      </c>
      <c r="J310" s="10" t="s">
        <v>330</v>
      </c>
      <c r="K310" s="2"/>
      <c r="L310" s="2">
        <v>15273</v>
      </c>
      <c r="M310" s="2">
        <v>10410</v>
      </c>
      <c r="N310" s="2">
        <v>122679</v>
      </c>
      <c r="O310" s="2">
        <v>50278</v>
      </c>
      <c r="P310" s="2">
        <v>276314</v>
      </c>
      <c r="Q310" s="2">
        <v>314837</v>
      </c>
      <c r="R310" s="2">
        <v>1457470</v>
      </c>
      <c r="S310" s="2"/>
      <c r="T310" s="3"/>
      <c r="U310" s="2">
        <f>L310-M310</f>
        <v>4863</v>
      </c>
      <c r="V310" s="3">
        <f>U310/M310</f>
        <v>0.4671469740634</v>
      </c>
      <c r="W310" s="2"/>
      <c r="X310" s="3"/>
      <c r="Y310" s="2"/>
      <c r="Z310" s="3"/>
      <c r="AA310" s="2"/>
      <c r="AB310" s="3"/>
      <c r="AC310" s="2"/>
      <c r="AD310" s="3"/>
      <c r="AE310" s="2">
        <f>Q310-R310</f>
        <v>-1142633</v>
      </c>
      <c r="AF310" s="3">
        <f>AE310/R310</f>
        <v>-0.78398388989139</v>
      </c>
      <c r="AG310" s="2"/>
      <c r="AH310" s="3"/>
      <c r="AI310" s="7">
        <f>(AK310-AJ310)</f>
        <v>192</v>
      </c>
      <c r="AJ310" s="6"/>
      <c r="AK310" s="6">
        <f>RANK(AT310,AT3:AT390)</f>
        <v>192</v>
      </c>
      <c r="AL310" s="6">
        <f>RANK(AU310,AU3:AU390)</f>
        <v>220</v>
      </c>
      <c r="AM310" s="6">
        <f>RANK(AV310,AV3:AV390)</f>
        <v>227</v>
      </c>
      <c r="AN310" s="6">
        <f>RANK(AW310,AW3:AW390)</f>
        <v>223</v>
      </c>
      <c r="AO310" s="6">
        <f>RANK(AX310,AX3:AX390)</f>
        <v>214</v>
      </c>
      <c r="AP310" s="6">
        <f>RANK(AY310,AY3:AY390)</f>
        <v>225</v>
      </c>
      <c r="AQ310" s="6">
        <f>RANK(AZ310,AZ3:AZ390)</f>
        <v>215</v>
      </c>
      <c r="AR310" s="10" t="s">
        <v>330</v>
      </c>
      <c r="AS310" s="2"/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/>
      <c r="BB310" s="3"/>
      <c r="BC310" s="2">
        <f>AT310-AU310</f>
        <v>0</v>
      </c>
      <c r="BD310" s="3" t="str">
        <f>BC310/AU310</f>
        <v>0</v>
      </c>
      <c r="BE310" s="2"/>
      <c r="BF310" s="3"/>
      <c r="BG310" s="2"/>
      <c r="BH310" s="3"/>
      <c r="BI310" s="2"/>
      <c r="BJ310" s="3"/>
      <c r="BK310" s="2"/>
      <c r="BL310" s="3"/>
      <c r="BM310" s="2">
        <f>AY310-AZ310</f>
        <v>0</v>
      </c>
      <c r="BN310" s="3" t="str">
        <f>BM310/AZ310</f>
        <v>0</v>
      </c>
      <c r="BO310" s="2"/>
      <c r="BP310" s="3"/>
      <c r="BQ310" s="8">
        <f>(BS310-BR310)</f>
        <v>250</v>
      </c>
      <c r="BR310" s="6"/>
      <c r="BS310" s="6">
        <f>RANK(CB310,CB3:CB390)</f>
        <v>250</v>
      </c>
      <c r="BT310" s="6">
        <f>RANK(CC310,CC3:CC390)</f>
        <v>268</v>
      </c>
      <c r="BU310" s="6">
        <f>RANK(CD310,CD3:CD390)</f>
        <v>213</v>
      </c>
      <c r="BV310" s="6">
        <f>RANK(CE310,CE3:CE390)</f>
        <v>231</v>
      </c>
      <c r="BW310" s="6">
        <f>RANK(CF310,CF3:CF390)</f>
        <v>189</v>
      </c>
      <c r="BX310" s="6">
        <f>RANK(CG310,CG3:CG390)</f>
        <v>180</v>
      </c>
      <c r="BY310" s="6">
        <f>RANK(CH310,CH3:CH390)</f>
        <v>140</v>
      </c>
      <c r="BZ310" s="10" t="s">
        <v>330</v>
      </c>
      <c r="CA310" s="2"/>
      <c r="CB310" s="2">
        <v>15273</v>
      </c>
      <c r="CC310" s="2">
        <v>10410</v>
      </c>
      <c r="CD310" s="2">
        <v>122679</v>
      </c>
      <c r="CE310" s="2">
        <v>50278</v>
      </c>
      <c r="CF310" s="2">
        <v>276314</v>
      </c>
      <c r="CG310" s="2">
        <v>314837</v>
      </c>
      <c r="CH310" s="2">
        <v>1457470</v>
      </c>
      <c r="CI310" s="2"/>
      <c r="CJ310" s="3"/>
      <c r="CK310" s="2">
        <f>CB310-CC310</f>
        <v>4863</v>
      </c>
      <c r="CL310" s="3">
        <f>CK310/CC310</f>
        <v>0.4671469740634</v>
      </c>
      <c r="CM310" s="2"/>
      <c r="CN310" s="3"/>
      <c r="CO310" s="2"/>
      <c r="CP310" s="3"/>
      <c r="CQ310" s="2"/>
      <c r="CR310" s="3"/>
      <c r="CS310" s="2"/>
      <c r="CT310" s="3"/>
      <c r="CU310" s="2">
        <f>CG310-CH310</f>
        <v>-1142633</v>
      </c>
      <c r="CV310" s="3">
        <f>CU310/CH310</f>
        <v>-0.78398388989139</v>
      </c>
      <c r="CW310" s="2"/>
      <c r="CX310" s="3"/>
      <c r="CY310" s="3"/>
      <c r="CZ310" s="11" t="s">
        <v>330</v>
      </c>
      <c r="DA310" s="2"/>
      <c r="DB310" s="2">
        <f>AT310-CB310</f>
        <v>-15273</v>
      </c>
      <c r="DC310" s="2"/>
      <c r="DD310" s="2"/>
      <c r="DE310" s="2"/>
      <c r="DF310" s="2"/>
      <c r="DG310" s="2">
        <f>AY310-CG310</f>
        <v>-314837</v>
      </c>
      <c r="DH310" s="2">
        <f>AZ310-CH310</f>
        <v>-1457470</v>
      </c>
      <c r="DI310" s="2"/>
      <c r="DJ310" s="9" t="s">
        <v>330</v>
      </c>
      <c r="DK310" s="4"/>
      <c r="DL310" s="4">
        <f>AT310/L310</f>
        <v>0</v>
      </c>
      <c r="DM310" s="4"/>
      <c r="DN310" s="4"/>
      <c r="DO310" s="4"/>
      <c r="DP310" s="4"/>
      <c r="DQ310" s="4">
        <f>AY310/Q310</f>
        <v>0</v>
      </c>
      <c r="DR310" s="4">
        <f>AZ310/R310</f>
        <v>0</v>
      </c>
      <c r="DS310" s="4"/>
    </row>
    <row r="311" spans="1:130">
      <c r="A311" s="6">
        <f>(C311-B311)</f>
        <v>280</v>
      </c>
      <c r="B311" s="6"/>
      <c r="C311" s="6">
        <f>RANK(L311,L3:L390)</f>
        <v>280</v>
      </c>
      <c r="D311" s="6"/>
      <c r="E311" s="6"/>
      <c r="F311" s="6"/>
      <c r="G311" s="6"/>
      <c r="H311" s="6">
        <f>RANK(Q311,Q3:Q390)</f>
        <v>223</v>
      </c>
      <c r="I311" s="6">
        <f>RANK(R311,R3:R390)</f>
        <v>294</v>
      </c>
      <c r="J311" s="10" t="s">
        <v>331</v>
      </c>
      <c r="K311" s="2"/>
      <c r="L311" s="2">
        <v>11000</v>
      </c>
      <c r="M311" s="2"/>
      <c r="N311" s="2"/>
      <c r="O311" s="2"/>
      <c r="P311" s="2"/>
      <c r="Q311" s="2">
        <v>385467</v>
      </c>
      <c r="R311" s="2">
        <v>5751</v>
      </c>
      <c r="S311" s="2"/>
      <c r="T311" s="3"/>
      <c r="U311" s="2">
        <f>L311-M311</f>
        <v>11000</v>
      </c>
      <c r="V311" s="3" t="str">
        <f>U311/M311</f>
        <v>0</v>
      </c>
      <c r="W311" s="2">
        <f>M311-N311</f>
        <v>0</v>
      </c>
      <c r="X311" s="3" t="str">
        <f>W311/N311</f>
        <v>0</v>
      </c>
      <c r="Y311" s="2"/>
      <c r="Z311" s="3"/>
      <c r="AA311" s="2">
        <f>O311-P311</f>
        <v>0</v>
      </c>
      <c r="AB311" s="3" t="str">
        <f>AA311/P311</f>
        <v>0</v>
      </c>
      <c r="AC311" s="2"/>
      <c r="AD311" s="3"/>
      <c r="AE311" s="2"/>
      <c r="AF311" s="3"/>
      <c r="AG311" s="2"/>
      <c r="AH311" s="3"/>
      <c r="AI311" s="7">
        <f>(AK311-AJ311)</f>
        <v>192</v>
      </c>
      <c r="AJ311" s="6"/>
      <c r="AK311" s="6">
        <f>RANK(AT311,AT3:AT390)</f>
        <v>192</v>
      </c>
      <c r="AL311" s="6"/>
      <c r="AM311" s="6"/>
      <c r="AN311" s="6"/>
      <c r="AO311" s="6"/>
      <c r="AP311" s="6">
        <f>RANK(AY311,AY3:AY390)</f>
        <v>225</v>
      </c>
      <c r="AQ311" s="6">
        <f>RANK(AZ311,AZ3:AZ390)</f>
        <v>215</v>
      </c>
      <c r="AR311" s="10" t="s">
        <v>331</v>
      </c>
      <c r="AS311" s="2"/>
      <c r="AT311" s="2">
        <v>0</v>
      </c>
      <c r="AU311" s="2"/>
      <c r="AV311" s="2"/>
      <c r="AW311" s="2"/>
      <c r="AX311" s="2"/>
      <c r="AY311" s="2">
        <v>0</v>
      </c>
      <c r="AZ311" s="2">
        <v>0</v>
      </c>
      <c r="BA311" s="2"/>
      <c r="BB311" s="3"/>
      <c r="BC311" s="2">
        <f>AT311-AU311</f>
        <v>0</v>
      </c>
      <c r="BD311" s="3" t="str">
        <f>BC311/AU311</f>
        <v>0</v>
      </c>
      <c r="BE311" s="2">
        <f>AU311-AV311</f>
        <v>0</v>
      </c>
      <c r="BF311" s="3" t="str">
        <f>BE311/AV311</f>
        <v>0</v>
      </c>
      <c r="BG311" s="2"/>
      <c r="BH311" s="3"/>
      <c r="BI311" s="2">
        <f>AW311-AX311</f>
        <v>0</v>
      </c>
      <c r="BJ311" s="3" t="str">
        <f>BI311/AX311</f>
        <v>0</v>
      </c>
      <c r="BK311" s="2"/>
      <c r="BL311" s="3"/>
      <c r="BM311" s="2"/>
      <c r="BN311" s="3"/>
      <c r="BO311" s="2"/>
      <c r="BP311" s="3"/>
      <c r="BQ311" s="8">
        <f>(BS311-BR311)</f>
        <v>253</v>
      </c>
      <c r="BR311" s="6"/>
      <c r="BS311" s="6">
        <f>RANK(CB311,CB3:CB390)</f>
        <v>253</v>
      </c>
      <c r="BT311" s="6"/>
      <c r="BU311" s="6"/>
      <c r="BV311" s="6"/>
      <c r="BW311" s="6"/>
      <c r="BX311" s="6">
        <f>RANK(CG311,CG3:CG390)</f>
        <v>176</v>
      </c>
      <c r="BY311" s="6">
        <f>RANK(CH311,CH3:CH390)</f>
        <v>256</v>
      </c>
      <c r="BZ311" s="10" t="s">
        <v>331</v>
      </c>
      <c r="CA311" s="2"/>
      <c r="CB311" s="2">
        <v>11000</v>
      </c>
      <c r="CC311" s="2"/>
      <c r="CD311" s="2"/>
      <c r="CE311" s="2"/>
      <c r="CF311" s="2"/>
      <c r="CG311" s="2">
        <v>385467</v>
      </c>
      <c r="CH311" s="2">
        <v>5751</v>
      </c>
      <c r="CI311" s="2"/>
      <c r="CJ311" s="3"/>
      <c r="CK311" s="2">
        <f>CB311-CC311</f>
        <v>11000</v>
      </c>
      <c r="CL311" s="3" t="str">
        <f>CK311/CC311</f>
        <v>0</v>
      </c>
      <c r="CM311" s="2">
        <f>CC311-CD311</f>
        <v>0</v>
      </c>
      <c r="CN311" s="3" t="str">
        <f>CM311/CD311</f>
        <v>0</v>
      </c>
      <c r="CO311" s="2"/>
      <c r="CP311" s="3"/>
      <c r="CQ311" s="2">
        <f>CE311-CF311</f>
        <v>0</v>
      </c>
      <c r="CR311" s="3" t="str">
        <f>CQ311/CF311</f>
        <v>0</v>
      </c>
      <c r="CS311" s="2"/>
      <c r="CT311" s="3"/>
      <c r="CU311" s="2"/>
      <c r="CV311" s="3"/>
      <c r="CW311" s="2"/>
      <c r="CX311" s="3"/>
      <c r="CY311" s="3"/>
      <c r="CZ311" s="11" t="s">
        <v>331</v>
      </c>
      <c r="DA311" s="2"/>
      <c r="DB311" s="2">
        <f>AT311-CB311</f>
        <v>-11000</v>
      </c>
      <c r="DC311" s="2">
        <f>AU311-CC311</f>
        <v>0</v>
      </c>
      <c r="DD311" s="2"/>
      <c r="DE311" s="2">
        <f>AW311-CE311</f>
        <v>0</v>
      </c>
      <c r="DF311" s="2"/>
      <c r="DG311" s="2"/>
      <c r="DH311" s="2"/>
      <c r="DI311" s="2"/>
      <c r="DJ311" s="9" t="s">
        <v>331</v>
      </c>
      <c r="DK311" s="4"/>
      <c r="DL311" s="4">
        <f>AT311/L311</f>
        <v>0</v>
      </c>
      <c r="DM311" s="4" t="str">
        <f>AU311/M311</f>
        <v>0</v>
      </c>
      <c r="DN311" s="4"/>
      <c r="DO311" s="4" t="str">
        <f>AW311/O311</f>
        <v>0</v>
      </c>
      <c r="DP311" s="4"/>
      <c r="DQ311" s="4"/>
      <c r="DR311" s="4"/>
      <c r="DS311" s="4"/>
    </row>
    <row r="312" spans="1:130">
      <c r="A312" s="6">
        <f>(C312-B312)</f>
        <v>281</v>
      </c>
      <c r="B312" s="6"/>
      <c r="C312" s="6">
        <f>RANK(L312,L3:L390)</f>
        <v>281</v>
      </c>
      <c r="D312" s="6">
        <f>RANK(M312,M3:M390)</f>
        <v>266</v>
      </c>
      <c r="E312" s="6"/>
      <c r="F312" s="6">
        <f>RANK(O312,O3:O390)</f>
        <v>207</v>
      </c>
      <c r="G312" s="6"/>
      <c r="H312" s="6"/>
      <c r="I312" s="6"/>
      <c r="J312" s="10" t="s">
        <v>332</v>
      </c>
      <c r="K312" s="2"/>
      <c r="L312" s="2">
        <v>10878</v>
      </c>
      <c r="M312" s="2">
        <v>58315</v>
      </c>
      <c r="N312" s="2"/>
      <c r="O312" s="2">
        <v>711202</v>
      </c>
      <c r="P312" s="2"/>
      <c r="Q312" s="2"/>
      <c r="R312" s="2"/>
      <c r="S312" s="2"/>
      <c r="T312" s="3"/>
      <c r="U312" s="2">
        <f>L312-M312</f>
        <v>-47437</v>
      </c>
      <c r="V312" s="3">
        <f>U312/M312</f>
        <v>-0.81346137357455</v>
      </c>
      <c r="W312" s="2"/>
      <c r="X312" s="3"/>
      <c r="Y312" s="2"/>
      <c r="Z312" s="3"/>
      <c r="AA312" s="2"/>
      <c r="AB312" s="3"/>
      <c r="AC312" s="2"/>
      <c r="AD312" s="3"/>
      <c r="AE312" s="2"/>
      <c r="AF312" s="3"/>
      <c r="AG312" s="2"/>
      <c r="AH312" s="3"/>
      <c r="AI312" s="7">
        <f>(AK312-AJ312)</f>
        <v>192</v>
      </c>
      <c r="AJ312" s="6"/>
      <c r="AK312" s="6">
        <f>RANK(AT312,AT3:AT390)</f>
        <v>192</v>
      </c>
      <c r="AL312" s="6">
        <f>RANK(AU312,AU3:AU390)</f>
        <v>220</v>
      </c>
      <c r="AM312" s="6"/>
      <c r="AN312" s="6">
        <f>RANK(AW312,AW3:AW390)</f>
        <v>153</v>
      </c>
      <c r="AO312" s="6"/>
      <c r="AP312" s="6"/>
      <c r="AQ312" s="6"/>
      <c r="AR312" s="10" t="s">
        <v>332</v>
      </c>
      <c r="AS312" s="2"/>
      <c r="AT312" s="2">
        <v>0</v>
      </c>
      <c r="AU312" s="2">
        <v>0</v>
      </c>
      <c r="AV312" s="2"/>
      <c r="AW312" s="2">
        <v>417643</v>
      </c>
      <c r="AX312" s="2"/>
      <c r="AY312" s="2"/>
      <c r="AZ312" s="2"/>
      <c r="BA312" s="2"/>
      <c r="BB312" s="3"/>
      <c r="BC312" s="2">
        <f>AT312-AU312</f>
        <v>0</v>
      </c>
      <c r="BD312" s="3" t="str">
        <f>BC312/AU312</f>
        <v>0</v>
      </c>
      <c r="BE312" s="2"/>
      <c r="BF312" s="3"/>
      <c r="BG312" s="2"/>
      <c r="BH312" s="3"/>
      <c r="BI312" s="2"/>
      <c r="BJ312" s="3"/>
      <c r="BK312" s="2"/>
      <c r="BL312" s="3"/>
      <c r="BM312" s="2"/>
      <c r="BN312" s="3"/>
      <c r="BO312" s="2"/>
      <c r="BP312" s="3"/>
      <c r="BQ312" s="8">
        <f>(BS312-BR312)</f>
        <v>254</v>
      </c>
      <c r="BR312" s="6"/>
      <c r="BS312" s="6">
        <f>RANK(CB312,CB3:CB390)</f>
        <v>254</v>
      </c>
      <c r="BT312" s="6">
        <f>RANK(CC312,CC3:CC390)</f>
        <v>227</v>
      </c>
      <c r="BU312" s="6"/>
      <c r="BV312" s="6">
        <f>RANK(CE312,CE3:CE390)</f>
        <v>188</v>
      </c>
      <c r="BW312" s="6"/>
      <c r="BX312" s="6"/>
      <c r="BY312" s="6"/>
      <c r="BZ312" s="10" t="s">
        <v>332</v>
      </c>
      <c r="CA312" s="2"/>
      <c r="CB312" s="2">
        <v>10878</v>
      </c>
      <c r="CC312" s="2">
        <v>58315</v>
      </c>
      <c r="CD312" s="2"/>
      <c r="CE312" s="2">
        <v>293559</v>
      </c>
      <c r="CF312" s="2"/>
      <c r="CG312" s="2"/>
      <c r="CH312" s="2"/>
      <c r="CI312" s="2"/>
      <c r="CJ312" s="3"/>
      <c r="CK312" s="2">
        <f>CB312-CC312</f>
        <v>-47437</v>
      </c>
      <c r="CL312" s="3">
        <f>CK312/CC312</f>
        <v>-0.81346137357455</v>
      </c>
      <c r="CM312" s="2"/>
      <c r="CN312" s="3"/>
      <c r="CO312" s="2"/>
      <c r="CP312" s="3"/>
      <c r="CQ312" s="2"/>
      <c r="CR312" s="3"/>
      <c r="CS312" s="2"/>
      <c r="CT312" s="3"/>
      <c r="CU312" s="2"/>
      <c r="CV312" s="3"/>
      <c r="CW312" s="2"/>
      <c r="CX312" s="3"/>
      <c r="CY312" s="3"/>
      <c r="CZ312" s="11" t="s">
        <v>332</v>
      </c>
      <c r="DA312" s="2"/>
      <c r="DB312" s="2">
        <f>AT312-CB312</f>
        <v>-10878</v>
      </c>
      <c r="DC312" s="2"/>
      <c r="DD312" s="2"/>
      <c r="DE312" s="2"/>
      <c r="DF312" s="2"/>
      <c r="DG312" s="2"/>
      <c r="DH312" s="2"/>
      <c r="DI312" s="2"/>
      <c r="DJ312" s="9" t="s">
        <v>332</v>
      </c>
      <c r="DK312" s="4"/>
      <c r="DL312" s="4">
        <f>AT312/L312</f>
        <v>0</v>
      </c>
      <c r="DM312" s="4"/>
      <c r="DN312" s="4"/>
      <c r="DO312" s="4"/>
      <c r="DP312" s="4"/>
      <c r="DQ312" s="4"/>
      <c r="DR312" s="4"/>
      <c r="DS312" s="4"/>
    </row>
    <row r="313" spans="1:130">
      <c r="A313" s="6">
        <f>(C313-B313)</f>
        <v>282</v>
      </c>
      <c r="B313" s="6"/>
      <c r="C313" s="6">
        <f>RANK(L313,L3:L390)</f>
        <v>282</v>
      </c>
      <c r="D313" s="6"/>
      <c r="E313" s="6"/>
      <c r="F313" s="6"/>
      <c r="G313" s="6"/>
      <c r="H313" s="6"/>
      <c r="I313" s="6"/>
      <c r="J313" s="10" t="s">
        <v>333</v>
      </c>
      <c r="K313" s="2"/>
      <c r="L313" s="2">
        <v>10250</v>
      </c>
      <c r="M313" s="2"/>
      <c r="N313" s="2"/>
      <c r="O313" s="2"/>
      <c r="P313" s="2"/>
      <c r="Q313" s="2"/>
      <c r="R313" s="2"/>
      <c r="S313" s="2"/>
      <c r="T313" s="3"/>
      <c r="U313" s="2">
        <f>L313-M313</f>
        <v>10250</v>
      </c>
      <c r="V313" s="3" t="str">
        <f>U313/M313</f>
        <v>0</v>
      </c>
      <c r="W313" s="2"/>
      <c r="X313" s="3"/>
      <c r="Y313" s="2"/>
      <c r="Z313" s="3"/>
      <c r="AA313" s="2"/>
      <c r="AB313" s="3"/>
      <c r="AC313" s="2"/>
      <c r="AD313" s="3"/>
      <c r="AE313" s="2"/>
      <c r="AF313" s="3"/>
      <c r="AG313" s="2"/>
      <c r="AH313" s="3"/>
      <c r="AI313" s="7">
        <f>(AK313-AJ313)</f>
        <v>192</v>
      </c>
      <c r="AJ313" s="6"/>
      <c r="AK313" s="6">
        <f>RANK(AT313,AT3:AT390)</f>
        <v>192</v>
      </c>
      <c r="AL313" s="6"/>
      <c r="AM313" s="6"/>
      <c r="AN313" s="6"/>
      <c r="AO313" s="6"/>
      <c r="AP313" s="6"/>
      <c r="AQ313" s="6"/>
      <c r="AR313" s="10" t="s">
        <v>333</v>
      </c>
      <c r="AS313" s="2"/>
      <c r="AT313" s="2">
        <v>0</v>
      </c>
      <c r="AU313" s="2"/>
      <c r="AV313" s="2"/>
      <c r="AW313" s="2"/>
      <c r="AX313" s="2"/>
      <c r="AY313" s="2"/>
      <c r="AZ313" s="2"/>
      <c r="BA313" s="2"/>
      <c r="BB313" s="3"/>
      <c r="BC313" s="2">
        <f>AT313-AU313</f>
        <v>0</v>
      </c>
      <c r="BD313" s="3" t="str">
        <f>BC313/AU313</f>
        <v>0</v>
      </c>
      <c r="BE313" s="2"/>
      <c r="BF313" s="3"/>
      <c r="BG313" s="2"/>
      <c r="BH313" s="3"/>
      <c r="BI313" s="2"/>
      <c r="BJ313" s="3"/>
      <c r="BK313" s="2"/>
      <c r="BL313" s="3"/>
      <c r="BM313" s="2"/>
      <c r="BN313" s="3"/>
      <c r="BO313" s="2"/>
      <c r="BP313" s="3"/>
      <c r="BQ313" s="8">
        <f>(BS313-BR313)</f>
        <v>256</v>
      </c>
      <c r="BR313" s="6"/>
      <c r="BS313" s="6">
        <f>RANK(CB313,CB3:CB390)</f>
        <v>256</v>
      </c>
      <c r="BT313" s="6"/>
      <c r="BU313" s="6"/>
      <c r="BV313" s="6"/>
      <c r="BW313" s="6"/>
      <c r="BX313" s="6"/>
      <c r="BY313" s="6"/>
      <c r="BZ313" s="10" t="s">
        <v>333</v>
      </c>
      <c r="CA313" s="2"/>
      <c r="CB313" s="2">
        <v>10250</v>
      </c>
      <c r="CC313" s="2"/>
      <c r="CD313" s="2"/>
      <c r="CE313" s="2"/>
      <c r="CF313" s="2"/>
      <c r="CG313" s="2"/>
      <c r="CH313" s="2"/>
      <c r="CI313" s="2"/>
      <c r="CJ313" s="3"/>
      <c r="CK313" s="2">
        <f>CB313-CC313</f>
        <v>10250</v>
      </c>
      <c r="CL313" s="3" t="str">
        <f>CK313/CC313</f>
        <v>0</v>
      </c>
      <c r="CM313" s="2"/>
      <c r="CN313" s="3"/>
      <c r="CO313" s="2"/>
      <c r="CP313" s="3"/>
      <c r="CQ313" s="2"/>
      <c r="CR313" s="3"/>
      <c r="CS313" s="2"/>
      <c r="CT313" s="3"/>
      <c r="CU313" s="2"/>
      <c r="CV313" s="3"/>
      <c r="CW313" s="2"/>
      <c r="CX313" s="3"/>
      <c r="CY313" s="3"/>
      <c r="CZ313" s="11" t="s">
        <v>333</v>
      </c>
      <c r="DA313" s="2"/>
      <c r="DB313" s="2">
        <f>AT313-CB313</f>
        <v>-10250</v>
      </c>
      <c r="DC313" s="2"/>
      <c r="DD313" s="2"/>
      <c r="DE313" s="2"/>
      <c r="DF313" s="2"/>
      <c r="DG313" s="2"/>
      <c r="DH313" s="2"/>
      <c r="DI313" s="2"/>
      <c r="DJ313" s="9" t="s">
        <v>333</v>
      </c>
      <c r="DK313" s="4"/>
      <c r="DL313" s="4">
        <f>AT313/L313</f>
        <v>0</v>
      </c>
      <c r="DM313" s="4"/>
      <c r="DN313" s="4"/>
      <c r="DO313" s="4"/>
      <c r="DP313" s="4"/>
      <c r="DQ313" s="4"/>
      <c r="DR313" s="4"/>
      <c r="DS313" s="4"/>
    </row>
    <row r="314" spans="1:130">
      <c r="A314" s="6">
        <f>(C314-B314)</f>
        <v>283</v>
      </c>
      <c r="B314" s="6"/>
      <c r="C314" s="6">
        <f>RANK(L314,L3:L390)</f>
        <v>283</v>
      </c>
      <c r="D314" s="6"/>
      <c r="E314" s="6"/>
      <c r="F314" s="6"/>
      <c r="G314" s="6"/>
      <c r="H314" s="6"/>
      <c r="I314" s="6"/>
      <c r="J314" s="10" t="s">
        <v>334</v>
      </c>
      <c r="K314" s="2"/>
      <c r="L314" s="2">
        <v>9962</v>
      </c>
      <c r="M314" s="2"/>
      <c r="N314" s="2"/>
      <c r="O314" s="2"/>
      <c r="P314" s="2"/>
      <c r="Q314" s="2"/>
      <c r="R314" s="2"/>
      <c r="S314" s="2"/>
      <c r="T314" s="3"/>
      <c r="U314" s="2">
        <f>L314-M314</f>
        <v>9962</v>
      </c>
      <c r="V314" s="3" t="str">
        <f>U314/M314</f>
        <v>0</v>
      </c>
      <c r="W314" s="2"/>
      <c r="X314" s="3"/>
      <c r="Y314" s="2">
        <f>N314-O314</f>
        <v>0</v>
      </c>
      <c r="Z314" s="3" t="str">
        <f>Y314/O314</f>
        <v>0</v>
      </c>
      <c r="AA314" s="2">
        <f>O314-P314</f>
        <v>0</v>
      </c>
      <c r="AB314" s="3" t="str">
        <f>AA314/P314</f>
        <v>0</v>
      </c>
      <c r="AC314" s="2"/>
      <c r="AD314" s="3"/>
      <c r="AE314" s="2">
        <f>Q314-R314</f>
        <v>0</v>
      </c>
      <c r="AF314" s="3" t="str">
        <f>AE314/R314</f>
        <v>0</v>
      </c>
      <c r="AG314" s="2"/>
      <c r="AH314" s="3"/>
      <c r="AI314" s="7">
        <f>(AK314-AJ314)</f>
        <v>192</v>
      </c>
      <c r="AJ314" s="6"/>
      <c r="AK314" s="6">
        <f>RANK(AT314,AT3:AT390)</f>
        <v>192</v>
      </c>
      <c r="AL314" s="6"/>
      <c r="AM314" s="6"/>
      <c r="AN314" s="6"/>
      <c r="AO314" s="6"/>
      <c r="AP314" s="6"/>
      <c r="AQ314" s="6"/>
      <c r="AR314" s="10" t="s">
        <v>334</v>
      </c>
      <c r="AS314" s="2"/>
      <c r="AT314" s="2">
        <v>0</v>
      </c>
      <c r="AU314" s="2"/>
      <c r="AV314" s="2"/>
      <c r="AW314" s="2"/>
      <c r="AX314" s="2"/>
      <c r="AY314" s="2"/>
      <c r="AZ314" s="2"/>
      <c r="BA314" s="2"/>
      <c r="BB314" s="3"/>
      <c r="BC314" s="2">
        <f>AT314-AU314</f>
        <v>0</v>
      </c>
      <c r="BD314" s="3" t="str">
        <f>BC314/AU314</f>
        <v>0</v>
      </c>
      <c r="BE314" s="2"/>
      <c r="BF314" s="3"/>
      <c r="BG314" s="2">
        <f>AV314-AW314</f>
        <v>0</v>
      </c>
      <c r="BH314" s="3" t="str">
        <f>BG314/AW314</f>
        <v>0</v>
      </c>
      <c r="BI314" s="2">
        <f>AW314-AX314</f>
        <v>0</v>
      </c>
      <c r="BJ314" s="3" t="str">
        <f>BI314/AX314</f>
        <v>0</v>
      </c>
      <c r="BK314" s="2"/>
      <c r="BL314" s="3"/>
      <c r="BM314" s="2">
        <f>AY314-AZ314</f>
        <v>0</v>
      </c>
      <c r="BN314" s="3" t="str">
        <f>BM314/AZ314</f>
        <v>0</v>
      </c>
      <c r="BO314" s="2"/>
      <c r="BP314" s="3"/>
      <c r="BQ314" s="8">
        <f>(BS314-BR314)</f>
        <v>257</v>
      </c>
      <c r="BR314" s="6"/>
      <c r="BS314" s="6">
        <f>RANK(CB314,CB3:CB390)</f>
        <v>257</v>
      </c>
      <c r="BT314" s="6"/>
      <c r="BU314" s="6"/>
      <c r="BV314" s="6"/>
      <c r="BW314" s="6"/>
      <c r="BX314" s="6"/>
      <c r="BY314" s="6"/>
      <c r="BZ314" s="10" t="s">
        <v>334</v>
      </c>
      <c r="CA314" s="2"/>
      <c r="CB314" s="2">
        <v>9962</v>
      </c>
      <c r="CC314" s="2"/>
      <c r="CD314" s="2"/>
      <c r="CE314" s="2"/>
      <c r="CF314" s="2"/>
      <c r="CG314" s="2"/>
      <c r="CH314" s="2"/>
      <c r="CI314" s="2"/>
      <c r="CJ314" s="3"/>
      <c r="CK314" s="2">
        <f>CB314-CC314</f>
        <v>9962</v>
      </c>
      <c r="CL314" s="3" t="str">
        <f>CK314/CC314</f>
        <v>0</v>
      </c>
      <c r="CM314" s="2"/>
      <c r="CN314" s="3"/>
      <c r="CO314" s="2">
        <f>CD314-CE314</f>
        <v>0</v>
      </c>
      <c r="CP314" s="3" t="str">
        <f>CO314/CE314</f>
        <v>0</v>
      </c>
      <c r="CQ314" s="2">
        <f>CE314-CF314</f>
        <v>0</v>
      </c>
      <c r="CR314" s="3" t="str">
        <f>CQ314/CF314</f>
        <v>0</v>
      </c>
      <c r="CS314" s="2"/>
      <c r="CT314" s="3"/>
      <c r="CU314" s="2">
        <f>CG314-CH314</f>
        <v>0</v>
      </c>
      <c r="CV314" s="3" t="str">
        <f>CU314/CH314</f>
        <v>0</v>
      </c>
      <c r="CW314" s="2"/>
      <c r="CX314" s="3"/>
      <c r="CY314" s="3"/>
      <c r="CZ314" s="11" t="s">
        <v>334</v>
      </c>
      <c r="DA314" s="2"/>
      <c r="DB314" s="2">
        <f>AT314-CB314</f>
        <v>-9962</v>
      </c>
      <c r="DC314" s="2"/>
      <c r="DD314" s="2">
        <f>AV314-CD314</f>
        <v>0</v>
      </c>
      <c r="DE314" s="2">
        <f>AW314-CE314</f>
        <v>0</v>
      </c>
      <c r="DF314" s="2"/>
      <c r="DG314" s="2">
        <f>AY314-CG314</f>
        <v>0</v>
      </c>
      <c r="DH314" s="2">
        <f>AZ314-CH314</f>
        <v>0</v>
      </c>
      <c r="DI314" s="2"/>
      <c r="DJ314" s="9" t="s">
        <v>334</v>
      </c>
      <c r="DK314" s="4"/>
      <c r="DL314" s="4">
        <f>AT314/L314</f>
        <v>0</v>
      </c>
      <c r="DM314" s="4"/>
      <c r="DN314" s="4" t="str">
        <f>AV314/N314</f>
        <v>0</v>
      </c>
      <c r="DO314" s="4" t="str">
        <f>AW314/O314</f>
        <v>0</v>
      </c>
      <c r="DP314" s="4"/>
      <c r="DQ314" s="4" t="str">
        <f>AY314/Q314</f>
        <v>0</v>
      </c>
      <c r="DR314" s="4" t="str">
        <f>AZ314/R314</f>
        <v>0</v>
      </c>
      <c r="DS314" s="4"/>
    </row>
    <row r="315" spans="1:130">
      <c r="A315" s="6">
        <f>(C315-B315)</f>
        <v>285</v>
      </c>
      <c r="B315" s="6"/>
      <c r="C315" s="6">
        <f>RANK(L315,L3:L390)</f>
        <v>285</v>
      </c>
      <c r="D315" s="6"/>
      <c r="E315" s="6">
        <f>RANK(N315,N3:N390)</f>
        <v>260</v>
      </c>
      <c r="F315" s="6">
        <f>RANK(O315,O3:O390)</f>
        <v>262</v>
      </c>
      <c r="G315" s="6"/>
      <c r="H315" s="6">
        <f>RANK(Q315,Q3:Q390)</f>
        <v>232</v>
      </c>
      <c r="I315" s="6">
        <f>RANK(R315,R3:R390)</f>
        <v>278</v>
      </c>
      <c r="J315" s="10" t="s">
        <v>335</v>
      </c>
      <c r="K315" s="2"/>
      <c r="L315" s="2">
        <v>9360</v>
      </c>
      <c r="M315" s="2"/>
      <c r="N315" s="2">
        <v>90846</v>
      </c>
      <c r="O315" s="2">
        <v>105941</v>
      </c>
      <c r="P315" s="2"/>
      <c r="Q315" s="2">
        <v>287441</v>
      </c>
      <c r="R315" s="2">
        <v>12777</v>
      </c>
      <c r="S315" s="2"/>
      <c r="T315" s="3"/>
      <c r="U315" s="2">
        <f>L315-M315</f>
        <v>9360</v>
      </c>
      <c r="V315" s="3" t="str">
        <f>U315/M315</f>
        <v>0</v>
      </c>
      <c r="W315" s="2">
        <f>M315-N315</f>
        <v>-90846</v>
      </c>
      <c r="X315" s="3">
        <f>W315/N315</f>
        <v>-1</v>
      </c>
      <c r="Y315" s="2">
        <f>N315-O315</f>
        <v>-15095</v>
      </c>
      <c r="Z315" s="3">
        <f>Y315/O315</f>
        <v>-0.14248496804825</v>
      </c>
      <c r="AA315" s="2">
        <f>O315-P315</f>
        <v>105941</v>
      </c>
      <c r="AB315" s="3" t="str">
        <f>AA315/P315</f>
        <v>0</v>
      </c>
      <c r="AC315" s="2">
        <f>P315-Q315</f>
        <v>-287441</v>
      </c>
      <c r="AD315" s="3">
        <f>AC315/Q315</f>
        <v>-1</v>
      </c>
      <c r="AE315" s="2">
        <f>Q315-R315</f>
        <v>274664</v>
      </c>
      <c r="AF315" s="3">
        <f>AE315/R315</f>
        <v>21.496751976207</v>
      </c>
      <c r="AG315" s="2"/>
      <c r="AH315" s="3"/>
      <c r="AI315" s="7">
        <f>(AK315-AJ315)</f>
        <v>192</v>
      </c>
      <c r="AJ315" s="6"/>
      <c r="AK315" s="6">
        <f>RANK(AT315,AT3:AT390)</f>
        <v>192</v>
      </c>
      <c r="AL315" s="6"/>
      <c r="AM315" s="6">
        <f>RANK(AV315,AV3:AV390)</f>
        <v>227</v>
      </c>
      <c r="AN315" s="6">
        <f>RANK(AW315,AW3:AW390)</f>
        <v>223</v>
      </c>
      <c r="AO315" s="6"/>
      <c r="AP315" s="6">
        <f>RANK(AY315,AY3:AY390)</f>
        <v>225</v>
      </c>
      <c r="AQ315" s="6">
        <f>RANK(AZ315,AZ3:AZ390)</f>
        <v>215</v>
      </c>
      <c r="AR315" s="10" t="s">
        <v>335</v>
      </c>
      <c r="AS315" s="2"/>
      <c r="AT315" s="2">
        <v>0</v>
      </c>
      <c r="AU315" s="2"/>
      <c r="AV315" s="2">
        <v>0</v>
      </c>
      <c r="AW315" s="2">
        <v>0</v>
      </c>
      <c r="AX315" s="2"/>
      <c r="AY315" s="2">
        <v>0</v>
      </c>
      <c r="AZ315" s="2">
        <v>0</v>
      </c>
      <c r="BA315" s="2"/>
      <c r="BB315" s="3"/>
      <c r="BC315" s="2">
        <f>AT315-AU315</f>
        <v>0</v>
      </c>
      <c r="BD315" s="3" t="str">
        <f>BC315/AU315</f>
        <v>0</v>
      </c>
      <c r="BE315" s="2">
        <f>AU315-AV315</f>
        <v>0</v>
      </c>
      <c r="BF315" s="3" t="str">
        <f>BE315/AV315</f>
        <v>0</v>
      </c>
      <c r="BG315" s="2">
        <f>AV315-AW315</f>
        <v>0</v>
      </c>
      <c r="BH315" s="3" t="str">
        <f>BG315/AW315</f>
        <v>0</v>
      </c>
      <c r="BI315" s="2">
        <f>AW315-AX315</f>
        <v>0</v>
      </c>
      <c r="BJ315" s="3" t="str">
        <f>BI315/AX315</f>
        <v>0</v>
      </c>
      <c r="BK315" s="2">
        <f>AX315-AY315</f>
        <v>0</v>
      </c>
      <c r="BL315" s="3" t="str">
        <f>BK315/AY315</f>
        <v>0</v>
      </c>
      <c r="BM315" s="2">
        <f>AY315-AZ315</f>
        <v>0</v>
      </c>
      <c r="BN315" s="3" t="str">
        <f>BM315/AZ315</f>
        <v>0</v>
      </c>
      <c r="BO315" s="2"/>
      <c r="BP315" s="3"/>
      <c r="BQ315" s="8">
        <f>(BS315-BR315)</f>
        <v>260</v>
      </c>
      <c r="BR315" s="6"/>
      <c r="BS315" s="6">
        <f>RANK(CB315,CB3:CB390)</f>
        <v>260</v>
      </c>
      <c r="BT315" s="6"/>
      <c r="BU315" s="6">
        <f>RANK(CD315,CD3:CD390)</f>
        <v>219</v>
      </c>
      <c r="BV315" s="6">
        <f>RANK(CE315,CE3:CE390)</f>
        <v>216</v>
      </c>
      <c r="BW315" s="6"/>
      <c r="BX315" s="6">
        <f>RANK(CG315,CG3:CG390)</f>
        <v>183</v>
      </c>
      <c r="BY315" s="6">
        <f>RANK(CH315,CH3:CH390)</f>
        <v>237</v>
      </c>
      <c r="BZ315" s="10" t="s">
        <v>335</v>
      </c>
      <c r="CA315" s="2"/>
      <c r="CB315" s="2">
        <v>9360</v>
      </c>
      <c r="CC315" s="2"/>
      <c r="CD315" s="2">
        <v>90846</v>
      </c>
      <c r="CE315" s="2">
        <v>105941</v>
      </c>
      <c r="CF315" s="2"/>
      <c r="CG315" s="2">
        <v>287441</v>
      </c>
      <c r="CH315" s="2">
        <v>12777</v>
      </c>
      <c r="CI315" s="2"/>
      <c r="CJ315" s="3"/>
      <c r="CK315" s="2">
        <f>CB315-CC315</f>
        <v>9360</v>
      </c>
      <c r="CL315" s="3" t="str">
        <f>CK315/CC315</f>
        <v>0</v>
      </c>
      <c r="CM315" s="2">
        <f>CC315-CD315</f>
        <v>-90846</v>
      </c>
      <c r="CN315" s="3">
        <f>CM315/CD315</f>
        <v>-1</v>
      </c>
      <c r="CO315" s="2">
        <f>CD315-CE315</f>
        <v>-15095</v>
      </c>
      <c r="CP315" s="3">
        <f>CO315/CE315</f>
        <v>-0.14248496804825</v>
      </c>
      <c r="CQ315" s="2">
        <f>CE315-CF315</f>
        <v>105941</v>
      </c>
      <c r="CR315" s="3" t="str">
        <f>CQ315/CF315</f>
        <v>0</v>
      </c>
      <c r="CS315" s="2">
        <f>CF315-CG315</f>
        <v>-287441</v>
      </c>
      <c r="CT315" s="3">
        <f>CS315/CG315</f>
        <v>-1</v>
      </c>
      <c r="CU315" s="2">
        <f>CG315-CH315</f>
        <v>274664</v>
      </c>
      <c r="CV315" s="3">
        <f>CU315/CH315</f>
        <v>21.496751976207</v>
      </c>
      <c r="CW315" s="2"/>
      <c r="CX315" s="3"/>
      <c r="CY315" s="3"/>
      <c r="CZ315" s="11" t="s">
        <v>335</v>
      </c>
      <c r="DA315" s="2"/>
      <c r="DB315" s="2">
        <f>AT315-CB315</f>
        <v>-9360</v>
      </c>
      <c r="DC315" s="2">
        <f>AU315-CC315</f>
        <v>0</v>
      </c>
      <c r="DD315" s="2">
        <f>AV315-CD315</f>
        <v>-90846</v>
      </c>
      <c r="DE315" s="2">
        <f>AW315-CE315</f>
        <v>-105941</v>
      </c>
      <c r="DF315" s="2">
        <f>AX315-CF315</f>
        <v>0</v>
      </c>
      <c r="DG315" s="2">
        <f>AY315-CG315</f>
        <v>-287441</v>
      </c>
      <c r="DH315" s="2"/>
      <c r="DI315" s="2"/>
      <c r="DJ315" s="9" t="s">
        <v>335</v>
      </c>
      <c r="DK315" s="4"/>
      <c r="DL315" s="4">
        <f>AT315/L315</f>
        <v>0</v>
      </c>
      <c r="DM315" s="4" t="str">
        <f>AU315/M315</f>
        <v>0</v>
      </c>
      <c r="DN315" s="4">
        <f>AV315/N315</f>
        <v>0</v>
      </c>
      <c r="DO315" s="4">
        <f>AW315/O315</f>
        <v>0</v>
      </c>
      <c r="DP315" s="4" t="str">
        <f>AX315/P315</f>
        <v>0</v>
      </c>
      <c r="DQ315" s="4">
        <f>AY315/Q315</f>
        <v>0</v>
      </c>
      <c r="DR315" s="4"/>
      <c r="DS315" s="4"/>
    </row>
    <row r="316" spans="1:130">
      <c r="A316" s="6">
        <f>(C316-B316)</f>
        <v>286</v>
      </c>
      <c r="B316" s="6"/>
      <c r="C316" s="6">
        <f>RANK(L316,L3:L390)</f>
        <v>286</v>
      </c>
      <c r="D316" s="6">
        <f>RANK(M316,M3:M390)</f>
        <v>301</v>
      </c>
      <c r="E316" s="6">
        <f>RANK(N316,N3:N390)</f>
        <v>284</v>
      </c>
      <c r="F316" s="6">
        <f>RANK(O316,O3:O390)</f>
        <v>288</v>
      </c>
      <c r="G316" s="6">
        <f>RANK(P316,P3:P390)</f>
        <v>241</v>
      </c>
      <c r="H316" s="6">
        <f>RANK(Q316,Q3:Q390)</f>
        <v>270</v>
      </c>
      <c r="I316" s="6"/>
      <c r="J316" s="10" t="s">
        <v>336</v>
      </c>
      <c r="K316" s="2"/>
      <c r="L316" s="2">
        <v>9222</v>
      </c>
      <c r="M316" s="2">
        <v>5681</v>
      </c>
      <c r="N316" s="2">
        <v>24855</v>
      </c>
      <c r="O316" s="2">
        <v>29962</v>
      </c>
      <c r="P316" s="2">
        <v>164477</v>
      </c>
      <c r="Q316" s="2">
        <v>45813</v>
      </c>
      <c r="R316" s="2"/>
      <c r="S316" s="2"/>
      <c r="T316" s="3"/>
      <c r="U316" s="2">
        <f>L316-M316</f>
        <v>3541</v>
      </c>
      <c r="V316" s="3">
        <f>U316/M316</f>
        <v>0.62330575602887</v>
      </c>
      <c r="W316" s="2">
        <f>M316-N316</f>
        <v>-19174</v>
      </c>
      <c r="X316" s="3">
        <f>W316/N316</f>
        <v>-0.77143431905049</v>
      </c>
      <c r="Y316" s="2">
        <f>N316-O316</f>
        <v>-5107</v>
      </c>
      <c r="Z316" s="3">
        <f>Y316/O316</f>
        <v>-0.17044923569855</v>
      </c>
      <c r="AA316" s="2">
        <f>O316-P316</f>
        <v>-134515</v>
      </c>
      <c r="AB316" s="3">
        <f>AA316/P316</f>
        <v>-0.8178347124522</v>
      </c>
      <c r="AC316" s="2">
        <f>P316-Q316</f>
        <v>118664</v>
      </c>
      <c r="AD316" s="3">
        <f>AC316/Q316</f>
        <v>2.5901818261192</v>
      </c>
      <c r="AE316" s="2">
        <f>Q316-R316</f>
        <v>45813</v>
      </c>
      <c r="AF316" s="3" t="str">
        <f>AE316/R316</f>
        <v>0</v>
      </c>
      <c r="AG316" s="2"/>
      <c r="AH316" s="3"/>
      <c r="AI316" s="7">
        <f>(AK316-AJ316)</f>
        <v>192</v>
      </c>
      <c r="AJ316" s="6"/>
      <c r="AK316" s="6">
        <f>RANK(AT316,AT3:AT390)</f>
        <v>192</v>
      </c>
      <c r="AL316" s="6">
        <f>RANK(AU316,AU3:AU390)</f>
        <v>220</v>
      </c>
      <c r="AM316" s="6">
        <f>RANK(AV316,AV3:AV390)</f>
        <v>227</v>
      </c>
      <c r="AN316" s="6">
        <f>RANK(AW316,AW3:AW390)</f>
        <v>223</v>
      </c>
      <c r="AO316" s="6">
        <f>RANK(AX316,AX3:AX390)</f>
        <v>214</v>
      </c>
      <c r="AP316" s="6">
        <f>RANK(AY316,AY3:AY390)</f>
        <v>225</v>
      </c>
      <c r="AQ316" s="6"/>
      <c r="AR316" s="10" t="s">
        <v>336</v>
      </c>
      <c r="AS316" s="2"/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/>
      <c r="BA316" s="2"/>
      <c r="BB316" s="3"/>
      <c r="BC316" s="2">
        <f>AT316-AU316</f>
        <v>0</v>
      </c>
      <c r="BD316" s="3" t="str">
        <f>BC316/AU316</f>
        <v>0</v>
      </c>
      <c r="BE316" s="2">
        <f>AU316-AV316</f>
        <v>0</v>
      </c>
      <c r="BF316" s="3" t="str">
        <f>BE316/AV316</f>
        <v>0</v>
      </c>
      <c r="BG316" s="2">
        <f>AV316-AW316</f>
        <v>0</v>
      </c>
      <c r="BH316" s="3" t="str">
        <f>BG316/AW316</f>
        <v>0</v>
      </c>
      <c r="BI316" s="2">
        <f>AW316-AX316</f>
        <v>0</v>
      </c>
      <c r="BJ316" s="3" t="str">
        <f>BI316/AX316</f>
        <v>0</v>
      </c>
      <c r="BK316" s="2">
        <f>AX316-AY316</f>
        <v>0</v>
      </c>
      <c r="BL316" s="3" t="str">
        <f>BK316/AY316</f>
        <v>0</v>
      </c>
      <c r="BM316" s="2">
        <f>AY316-AZ316</f>
        <v>0</v>
      </c>
      <c r="BN316" s="3" t="str">
        <f>BM316/AZ316</f>
        <v>0</v>
      </c>
      <c r="BO316" s="2"/>
      <c r="BP316" s="3"/>
      <c r="BQ316" s="8">
        <f>(BS316-BR316)</f>
        <v>261</v>
      </c>
      <c r="BR316" s="6"/>
      <c r="BS316" s="6">
        <f>RANK(CB316,CB3:CB390)</f>
        <v>261</v>
      </c>
      <c r="BT316" s="6">
        <f>RANK(CC316,CC3:CC390)</f>
        <v>275</v>
      </c>
      <c r="BU316" s="6">
        <f>RANK(CD316,CD3:CD390)</f>
        <v>243</v>
      </c>
      <c r="BV316" s="6">
        <f>RANK(CE316,CE3:CE390)</f>
        <v>241</v>
      </c>
      <c r="BW316" s="6">
        <f>RANK(CF316,CF3:CF390)</f>
        <v>201</v>
      </c>
      <c r="BX316" s="6">
        <f>RANK(CG316,CG3:CG390)</f>
        <v>227</v>
      </c>
      <c r="BY316" s="6"/>
      <c r="BZ316" s="10" t="s">
        <v>336</v>
      </c>
      <c r="CA316" s="2"/>
      <c r="CB316" s="2">
        <v>9222</v>
      </c>
      <c r="CC316" s="2">
        <v>5681</v>
      </c>
      <c r="CD316" s="2">
        <v>24855</v>
      </c>
      <c r="CE316" s="2">
        <v>29962</v>
      </c>
      <c r="CF316" s="2">
        <v>164477</v>
      </c>
      <c r="CG316" s="2">
        <v>45813</v>
      </c>
      <c r="CH316" s="2"/>
      <c r="CI316" s="2"/>
      <c r="CJ316" s="3"/>
      <c r="CK316" s="2">
        <f>CB316-CC316</f>
        <v>3541</v>
      </c>
      <c r="CL316" s="3">
        <f>CK316/CC316</f>
        <v>0.62330575602887</v>
      </c>
      <c r="CM316" s="2">
        <f>CC316-CD316</f>
        <v>-19174</v>
      </c>
      <c r="CN316" s="3">
        <f>CM316/CD316</f>
        <v>-0.77143431905049</v>
      </c>
      <c r="CO316" s="2">
        <f>CD316-CE316</f>
        <v>-5107</v>
      </c>
      <c r="CP316" s="3">
        <f>CO316/CE316</f>
        <v>-0.17044923569855</v>
      </c>
      <c r="CQ316" s="2">
        <f>CE316-CF316</f>
        <v>-134515</v>
      </c>
      <c r="CR316" s="3">
        <f>CQ316/CF316</f>
        <v>-0.8178347124522</v>
      </c>
      <c r="CS316" s="2">
        <f>CF316-CG316</f>
        <v>118664</v>
      </c>
      <c r="CT316" s="3">
        <f>CS316/CG316</f>
        <v>2.5901818261192</v>
      </c>
      <c r="CU316" s="2">
        <f>CG316-CH316</f>
        <v>45813</v>
      </c>
      <c r="CV316" s="3" t="str">
        <f>CU316/CH316</f>
        <v>0</v>
      </c>
      <c r="CW316" s="2"/>
      <c r="CX316" s="3"/>
      <c r="CY316" s="3"/>
      <c r="CZ316" s="11" t="s">
        <v>336</v>
      </c>
      <c r="DA316" s="2"/>
      <c r="DB316" s="2">
        <f>AT316-CB316</f>
        <v>-9222</v>
      </c>
      <c r="DC316" s="2">
        <f>AU316-CC316</f>
        <v>-5681</v>
      </c>
      <c r="DD316" s="2">
        <f>AV316-CD316</f>
        <v>-24855</v>
      </c>
      <c r="DE316" s="2">
        <f>AW316-CE316</f>
        <v>-29962</v>
      </c>
      <c r="DF316" s="2">
        <f>AX316-CF316</f>
        <v>-164477</v>
      </c>
      <c r="DG316" s="2">
        <f>AY316-CG316</f>
        <v>-45813</v>
      </c>
      <c r="DH316" s="2">
        <f>AZ316-CH316</f>
        <v>0</v>
      </c>
      <c r="DI316" s="2"/>
      <c r="DJ316" s="9" t="s">
        <v>336</v>
      </c>
      <c r="DK316" s="4"/>
      <c r="DL316" s="4">
        <f>AT316/L316</f>
        <v>0</v>
      </c>
      <c r="DM316" s="4">
        <f>AU316/M316</f>
        <v>0</v>
      </c>
      <c r="DN316" s="4">
        <f>AV316/N316</f>
        <v>0</v>
      </c>
      <c r="DO316" s="4">
        <f>AW316/O316</f>
        <v>0</v>
      </c>
      <c r="DP316" s="4">
        <f>AX316/P316</f>
        <v>0</v>
      </c>
      <c r="DQ316" s="4">
        <f>AY316/Q316</f>
        <v>0</v>
      </c>
      <c r="DR316" s="4" t="str">
        <f>AZ316/R316</f>
        <v>0</v>
      </c>
      <c r="DS316" s="4"/>
    </row>
    <row r="317" spans="1:130">
      <c r="A317" s="6">
        <f>(C317-B317)</f>
        <v>287</v>
      </c>
      <c r="B317" s="6"/>
      <c r="C317" s="6">
        <f>RANK(L317,L3:L390)</f>
        <v>287</v>
      </c>
      <c r="D317" s="6">
        <f>RANK(M317,M3:M390)</f>
        <v>245</v>
      </c>
      <c r="E317" s="6">
        <f>RANK(N317,N3:N390)</f>
        <v>281</v>
      </c>
      <c r="F317" s="6">
        <f>RANK(O317,O3:O390)</f>
        <v>252</v>
      </c>
      <c r="G317" s="6">
        <f>RANK(P317,P3:P390)</f>
        <v>204</v>
      </c>
      <c r="H317" s="6">
        <f>RANK(Q317,Q3:Q390)</f>
        <v>221</v>
      </c>
      <c r="I317" s="6">
        <f>RANK(R317,R3:R390)</f>
        <v>279</v>
      </c>
      <c r="J317" s="10" t="s">
        <v>337</v>
      </c>
      <c r="K317" s="2"/>
      <c r="L317" s="2">
        <v>9060</v>
      </c>
      <c r="M317" s="2">
        <v>168958</v>
      </c>
      <c r="N317" s="2">
        <v>28411</v>
      </c>
      <c r="O317" s="2">
        <v>172266</v>
      </c>
      <c r="P317" s="2">
        <v>852290</v>
      </c>
      <c r="Q317" s="2">
        <v>414999</v>
      </c>
      <c r="R317" s="2">
        <v>12567</v>
      </c>
      <c r="S317" s="2"/>
      <c r="T317" s="3"/>
      <c r="U317" s="2">
        <f>L317-M317</f>
        <v>-159898</v>
      </c>
      <c r="V317" s="3">
        <f>U317/M317</f>
        <v>-0.94637720616958</v>
      </c>
      <c r="W317" s="2">
        <f>M317-N317</f>
        <v>140547</v>
      </c>
      <c r="X317" s="3">
        <f>W317/N317</f>
        <v>4.9469219668438</v>
      </c>
      <c r="Y317" s="2"/>
      <c r="Z317" s="3"/>
      <c r="AA317" s="2"/>
      <c r="AB317" s="3"/>
      <c r="AC317" s="2"/>
      <c r="AD317" s="3"/>
      <c r="AE317" s="2"/>
      <c r="AF317" s="3"/>
      <c r="AG317" s="2"/>
      <c r="AH317" s="3"/>
      <c r="AI317" s="7">
        <f>(AK317-AJ317)</f>
        <v>190</v>
      </c>
      <c r="AJ317" s="6"/>
      <c r="AK317" s="6">
        <f>RANK(AT317,AT3:AT390)</f>
        <v>190</v>
      </c>
      <c r="AL317" s="6">
        <f>RANK(AU317,AU3:AU390)</f>
        <v>215</v>
      </c>
      <c r="AM317" s="6">
        <f>RANK(AV317,AV3:AV390)</f>
        <v>199</v>
      </c>
      <c r="AN317" s="6">
        <f>RANK(AW317,AW3:AW390)</f>
        <v>207</v>
      </c>
      <c r="AO317" s="6">
        <f>RANK(AX317,AX3:AX390)</f>
        <v>157</v>
      </c>
      <c r="AP317" s="6">
        <f>RANK(AY317,AY3:AY390)</f>
        <v>179</v>
      </c>
      <c r="AQ317" s="6">
        <f>RANK(AZ317,AZ3:AZ390)</f>
        <v>201</v>
      </c>
      <c r="AR317" s="10" t="s">
        <v>337</v>
      </c>
      <c r="AS317" s="2"/>
      <c r="AT317" s="2">
        <v>3250</v>
      </c>
      <c r="AU317" s="2">
        <v>7500</v>
      </c>
      <c r="AV317" s="2">
        <v>22707</v>
      </c>
      <c r="AW317" s="2">
        <v>11095</v>
      </c>
      <c r="AX317" s="2">
        <v>376012</v>
      </c>
      <c r="AY317" s="2">
        <v>71460</v>
      </c>
      <c r="AZ317" s="2">
        <v>12567</v>
      </c>
      <c r="BA317" s="2"/>
      <c r="BB317" s="3"/>
      <c r="BC317" s="2">
        <f>AT317-AU317</f>
        <v>-4250</v>
      </c>
      <c r="BD317" s="3">
        <f>BC317/AU317</f>
        <v>-0.56666666666667</v>
      </c>
      <c r="BE317" s="2">
        <f>AU317-AV317</f>
        <v>-15207</v>
      </c>
      <c r="BF317" s="3">
        <f>BE317/AV317</f>
        <v>-0.66970537719646</v>
      </c>
      <c r="BG317" s="2"/>
      <c r="BH317" s="3"/>
      <c r="BI317" s="2"/>
      <c r="BJ317" s="3"/>
      <c r="BK317" s="2"/>
      <c r="BL317" s="3"/>
      <c r="BM317" s="2"/>
      <c r="BN317" s="3"/>
      <c r="BO317" s="2"/>
      <c r="BP317" s="3"/>
      <c r="BQ317" s="8">
        <f>(BS317-BR317)</f>
        <v>269</v>
      </c>
      <c r="BR317" s="6"/>
      <c r="BS317" s="6">
        <f>RANK(CB317,CB3:CB390)</f>
        <v>269</v>
      </c>
      <c r="BT317" s="6">
        <f>RANK(CC317,CC3:CC390)</f>
        <v>209</v>
      </c>
      <c r="BU317" s="6">
        <f>RANK(CD317,CD3:CD390)</f>
        <v>263</v>
      </c>
      <c r="BV317" s="6">
        <f>RANK(CE317,CE3:CE390)</f>
        <v>204</v>
      </c>
      <c r="BW317" s="6">
        <f>RANK(CF317,CF3:CF390)</f>
        <v>175</v>
      </c>
      <c r="BX317" s="6">
        <f>RANK(CG317,CG3:CG390)</f>
        <v>178</v>
      </c>
      <c r="BY317" s="6">
        <f>RANK(CH317,CH3:CH390)</f>
        <v>269</v>
      </c>
      <c r="BZ317" s="10" t="s">
        <v>337</v>
      </c>
      <c r="CA317" s="2"/>
      <c r="CB317" s="2">
        <v>5810</v>
      </c>
      <c r="CC317" s="2">
        <v>161458</v>
      </c>
      <c r="CD317" s="2">
        <v>5704</v>
      </c>
      <c r="CE317" s="2">
        <v>161171</v>
      </c>
      <c r="CF317" s="2">
        <v>476278</v>
      </c>
      <c r="CG317" s="2">
        <v>343539</v>
      </c>
      <c r="CH317" s="2">
        <v>0</v>
      </c>
      <c r="CI317" s="2"/>
      <c r="CJ317" s="3"/>
      <c r="CK317" s="2">
        <f>CB317-CC317</f>
        <v>-155648</v>
      </c>
      <c r="CL317" s="3">
        <f>CK317/CC317</f>
        <v>-0.9640154095802</v>
      </c>
      <c r="CM317" s="2">
        <f>CC317-CD317</f>
        <v>155754</v>
      </c>
      <c r="CN317" s="3">
        <f>CM317/CD317</f>
        <v>27.306100981767</v>
      </c>
      <c r="CO317" s="2"/>
      <c r="CP317" s="3"/>
      <c r="CQ317" s="2"/>
      <c r="CR317" s="3"/>
      <c r="CS317" s="2"/>
      <c r="CT317" s="3"/>
      <c r="CU317" s="2"/>
      <c r="CV317" s="3"/>
      <c r="CW317" s="2"/>
      <c r="CX317" s="3"/>
      <c r="CY317" s="3"/>
      <c r="CZ317" s="11" t="s">
        <v>337</v>
      </c>
      <c r="DA317" s="2"/>
      <c r="DB317" s="2">
        <f>AT317-CB317</f>
        <v>-2560</v>
      </c>
      <c r="DC317" s="2">
        <f>AU317-CC317</f>
        <v>-153958</v>
      </c>
      <c r="DD317" s="2"/>
      <c r="DE317" s="2"/>
      <c r="DF317" s="2"/>
      <c r="DG317" s="2"/>
      <c r="DH317" s="2">
        <f>AZ317-CH317</f>
        <v>12567</v>
      </c>
      <c r="DI317" s="2"/>
      <c r="DJ317" s="9" t="s">
        <v>337</v>
      </c>
      <c r="DK317" s="4"/>
      <c r="DL317" s="4">
        <f>AT317/L317</f>
        <v>0.35871964679912</v>
      </c>
      <c r="DM317" s="4">
        <f>AU317/M317</f>
        <v>0.044389729992069</v>
      </c>
      <c r="DN317" s="4"/>
      <c r="DO317" s="4"/>
      <c r="DP317" s="4"/>
      <c r="DQ317" s="4"/>
      <c r="DR317" s="4">
        <f>AZ317/R317</f>
        <v>1</v>
      </c>
      <c r="DS317" s="4"/>
    </row>
    <row r="318" spans="1:130">
      <c r="A318" s="6">
        <f>(C318-B318)</f>
        <v>288</v>
      </c>
      <c r="B318" s="6"/>
      <c r="C318" s="6">
        <f>RANK(L318,L3:L390)</f>
        <v>288</v>
      </c>
      <c r="D318" s="6">
        <f>RANK(M318,M3:M390)</f>
        <v>252</v>
      </c>
      <c r="E318" s="6"/>
      <c r="F318" s="6"/>
      <c r="G318" s="6"/>
      <c r="H318" s="6"/>
      <c r="I318" s="6">
        <f>RANK(R318,R3:R390)</f>
        <v>159</v>
      </c>
      <c r="J318" s="10" t="s">
        <v>338</v>
      </c>
      <c r="K318" s="2"/>
      <c r="L318" s="2">
        <v>8642</v>
      </c>
      <c r="M318" s="2">
        <v>98347</v>
      </c>
      <c r="N318" s="2"/>
      <c r="O318" s="2"/>
      <c r="P318" s="2"/>
      <c r="Q318" s="2"/>
      <c r="R318" s="2">
        <v>3426445</v>
      </c>
      <c r="S318" s="2"/>
      <c r="T318" s="3"/>
      <c r="U318" s="2">
        <f>L318-M318</f>
        <v>-89705</v>
      </c>
      <c r="V318" s="3">
        <f>U318/M318</f>
        <v>-0.91212746703001</v>
      </c>
      <c r="W318" s="2">
        <f>M318-N318</f>
        <v>98347</v>
      </c>
      <c r="X318" s="3" t="str">
        <f>W318/N318</f>
        <v>0</v>
      </c>
      <c r="Y318" s="2"/>
      <c r="Z318" s="3"/>
      <c r="AA318" s="2">
        <f>O318-P318</f>
        <v>0</v>
      </c>
      <c r="AB318" s="3" t="str">
        <f>AA318/P318</f>
        <v>0</v>
      </c>
      <c r="AC318" s="2">
        <f>P318-Q318</f>
        <v>0</v>
      </c>
      <c r="AD318" s="3" t="str">
        <f>AC318/Q318</f>
        <v>0</v>
      </c>
      <c r="AE318" s="2">
        <f>Q318-R318</f>
        <v>-3426445</v>
      </c>
      <c r="AF318" s="3">
        <f>AE318/R318</f>
        <v>-1</v>
      </c>
      <c r="AG318" s="2"/>
      <c r="AH318" s="3"/>
      <c r="AI318" s="7">
        <f>(AK318-AJ318)</f>
        <v>192</v>
      </c>
      <c r="AJ318" s="6"/>
      <c r="AK318" s="6">
        <f>RANK(AT318,AT3:AT390)</f>
        <v>192</v>
      </c>
      <c r="AL318" s="6">
        <f>RANK(AU318,AU3:AU390)</f>
        <v>178</v>
      </c>
      <c r="AM318" s="6"/>
      <c r="AN318" s="6"/>
      <c r="AO318" s="6"/>
      <c r="AP318" s="6"/>
      <c r="AQ318" s="6">
        <f>RANK(AZ318,AZ3:AZ390)</f>
        <v>119</v>
      </c>
      <c r="AR318" s="10" t="s">
        <v>338</v>
      </c>
      <c r="AS318" s="2"/>
      <c r="AT318" s="2">
        <v>0</v>
      </c>
      <c r="AU318" s="2">
        <v>98347</v>
      </c>
      <c r="AV318" s="2"/>
      <c r="AW318" s="2"/>
      <c r="AX318" s="2"/>
      <c r="AY318" s="2"/>
      <c r="AZ318" s="2">
        <v>3426445</v>
      </c>
      <c r="BA318" s="2"/>
      <c r="BB318" s="3"/>
      <c r="BC318" s="2">
        <f>AT318-AU318</f>
        <v>-98347</v>
      </c>
      <c r="BD318" s="3">
        <f>BC318/AU318</f>
        <v>-1</v>
      </c>
      <c r="BE318" s="2">
        <f>AU318-AV318</f>
        <v>98347</v>
      </c>
      <c r="BF318" s="3" t="str">
        <f>BE318/AV318</f>
        <v>0</v>
      </c>
      <c r="BG318" s="2"/>
      <c r="BH318" s="3"/>
      <c r="BI318" s="2">
        <f>AW318-AX318</f>
        <v>0</v>
      </c>
      <c r="BJ318" s="3" t="str">
        <f>BI318/AX318</f>
        <v>0</v>
      </c>
      <c r="BK318" s="2">
        <f>AX318-AY318</f>
        <v>0</v>
      </c>
      <c r="BL318" s="3" t="str">
        <f>BK318/AY318</f>
        <v>0</v>
      </c>
      <c r="BM318" s="2">
        <f>AY318-AZ318</f>
        <v>-3426445</v>
      </c>
      <c r="BN318" s="3">
        <f>BM318/AZ318</f>
        <v>-1</v>
      </c>
      <c r="BO318" s="2"/>
      <c r="BP318" s="3"/>
      <c r="BQ318" s="8">
        <f>(BS318-BR318)</f>
        <v>262</v>
      </c>
      <c r="BR318" s="6"/>
      <c r="BS318" s="6">
        <f>RANK(CB318,CB3:CB390)</f>
        <v>262</v>
      </c>
      <c r="BT318" s="6">
        <f>RANK(CC318,CC3:CC390)</f>
        <v>284</v>
      </c>
      <c r="BU318" s="6"/>
      <c r="BV318" s="6"/>
      <c r="BW318" s="6"/>
      <c r="BX318" s="6"/>
      <c r="BY318" s="6">
        <f>RANK(CH318,CH3:CH390)</f>
        <v>269</v>
      </c>
      <c r="BZ318" s="10" t="s">
        <v>338</v>
      </c>
      <c r="CA318" s="2"/>
      <c r="CB318" s="2">
        <v>8642</v>
      </c>
      <c r="CC318" s="2">
        <v>0</v>
      </c>
      <c r="CD318" s="2"/>
      <c r="CE318" s="2"/>
      <c r="CF318" s="2"/>
      <c r="CG318" s="2"/>
      <c r="CH318" s="2">
        <v>0</v>
      </c>
      <c r="CI318" s="2"/>
      <c r="CJ318" s="3"/>
      <c r="CK318" s="2">
        <f>CB318-CC318</f>
        <v>8642</v>
      </c>
      <c r="CL318" s="3" t="str">
        <f>CK318/CC318</f>
        <v>0</v>
      </c>
      <c r="CM318" s="2">
        <f>CC318-CD318</f>
        <v>0</v>
      </c>
      <c r="CN318" s="3" t="str">
        <f>CM318/CD318</f>
        <v>0</v>
      </c>
      <c r="CO318" s="2"/>
      <c r="CP318" s="3"/>
      <c r="CQ318" s="2">
        <f>CE318-CF318</f>
        <v>0</v>
      </c>
      <c r="CR318" s="3" t="str">
        <f>CQ318/CF318</f>
        <v>0</v>
      </c>
      <c r="CS318" s="2">
        <f>CF318-CG318</f>
        <v>0</v>
      </c>
      <c r="CT318" s="3" t="str">
        <f>CS318/CG318</f>
        <v>0</v>
      </c>
      <c r="CU318" s="2">
        <f>CG318-CH318</f>
        <v>0</v>
      </c>
      <c r="CV318" s="3" t="str">
        <f>CU318/CH318</f>
        <v>0</v>
      </c>
      <c r="CW318" s="2"/>
      <c r="CX318" s="3"/>
      <c r="CY318" s="3"/>
      <c r="CZ318" s="11" t="s">
        <v>338</v>
      </c>
      <c r="DA318" s="2"/>
      <c r="DB318" s="2">
        <f>AT318-CB318</f>
        <v>-8642</v>
      </c>
      <c r="DC318" s="2">
        <f>AU318-CC318</f>
        <v>98347</v>
      </c>
      <c r="DD318" s="2"/>
      <c r="DE318" s="2">
        <f>AW318-CE318</f>
        <v>0</v>
      </c>
      <c r="DF318" s="2">
        <f>AX318-CF318</f>
        <v>0</v>
      </c>
      <c r="DG318" s="2">
        <f>AY318-CG318</f>
        <v>0</v>
      </c>
      <c r="DH318" s="2">
        <f>AZ318-CH318</f>
        <v>3426445</v>
      </c>
      <c r="DI318" s="2"/>
      <c r="DJ318" s="9" t="s">
        <v>338</v>
      </c>
      <c r="DK318" s="4"/>
      <c r="DL318" s="4">
        <f>AT318/L318</f>
        <v>0</v>
      </c>
      <c r="DM318" s="4">
        <f>AU318/M318</f>
        <v>1</v>
      </c>
      <c r="DN318" s="4"/>
      <c r="DO318" s="4" t="str">
        <f>AW318/O318</f>
        <v>0</v>
      </c>
      <c r="DP318" s="4" t="str">
        <f>AX318/P318</f>
        <v>0</v>
      </c>
      <c r="DQ318" s="4" t="str">
        <f>AY318/Q318</f>
        <v>0</v>
      </c>
      <c r="DR318" s="4">
        <f>AZ318/R318</f>
        <v>1</v>
      </c>
      <c r="DS318" s="4"/>
    </row>
    <row r="319" spans="1:130">
      <c r="A319" s="6">
        <f>(C319-B319)</f>
        <v>292</v>
      </c>
      <c r="B319" s="6"/>
      <c r="C319" s="6">
        <f>RANK(L319,L3:L390)</f>
        <v>292</v>
      </c>
      <c r="D319" s="6">
        <f>RANK(M319,M3:M390)</f>
        <v>304</v>
      </c>
      <c r="E319" s="6"/>
      <c r="F319" s="6">
        <f>RANK(O319,O3:O390)</f>
        <v>302</v>
      </c>
      <c r="G319" s="6">
        <f>RANK(P319,P3:P390)</f>
        <v>274</v>
      </c>
      <c r="H319" s="6">
        <f>RANK(Q319,Q3:Q390)</f>
        <v>258</v>
      </c>
      <c r="I319" s="6">
        <f>RANK(R319,R3:R390)</f>
        <v>271</v>
      </c>
      <c r="J319" s="10" t="s">
        <v>339</v>
      </c>
      <c r="K319" s="2"/>
      <c r="L319" s="2">
        <v>5856</v>
      </c>
      <c r="M319" s="2">
        <v>2856</v>
      </c>
      <c r="N319" s="2"/>
      <c r="O319" s="2">
        <v>10171</v>
      </c>
      <c r="P319" s="2">
        <v>29104</v>
      </c>
      <c r="Q319" s="2">
        <v>93583</v>
      </c>
      <c r="R319" s="2">
        <v>27559</v>
      </c>
      <c r="S319" s="2"/>
      <c r="T319" s="3"/>
      <c r="U319" s="2">
        <f>L319-M319</f>
        <v>3000</v>
      </c>
      <c r="V319" s="3">
        <f>U319/M319</f>
        <v>1.0504201680672</v>
      </c>
      <c r="W319" s="2"/>
      <c r="X319" s="3"/>
      <c r="Y319" s="2"/>
      <c r="Z319" s="3"/>
      <c r="AA319" s="2"/>
      <c r="AB319" s="3"/>
      <c r="AC319" s="2">
        <f>P319-Q319</f>
        <v>-64479</v>
      </c>
      <c r="AD319" s="3">
        <f>AC319/Q319</f>
        <v>-0.68900334462456</v>
      </c>
      <c r="AE319" s="2">
        <f>Q319-R319</f>
        <v>66024</v>
      </c>
      <c r="AF319" s="3">
        <f>AE319/R319</f>
        <v>2.3957327914656</v>
      </c>
      <c r="AG319" s="2"/>
      <c r="AH319" s="3"/>
      <c r="AI319" s="7">
        <f>(AK319-AJ319)</f>
        <v>192</v>
      </c>
      <c r="AJ319" s="6"/>
      <c r="AK319" s="6">
        <f>RANK(AT319,AT3:AT390)</f>
        <v>192</v>
      </c>
      <c r="AL319" s="6">
        <f>RANK(AU319,AU3:AU390)</f>
        <v>220</v>
      </c>
      <c r="AM319" s="6"/>
      <c r="AN319" s="6">
        <f>RANK(AW319,AW3:AW390)</f>
        <v>223</v>
      </c>
      <c r="AO319" s="6">
        <f>RANK(AX319,AX3:AX390)</f>
        <v>214</v>
      </c>
      <c r="AP319" s="6">
        <f>RANK(AY319,AY3:AY390)</f>
        <v>194</v>
      </c>
      <c r="AQ319" s="6">
        <f>RANK(AZ319,AZ3:AZ390)</f>
        <v>215</v>
      </c>
      <c r="AR319" s="10" t="s">
        <v>339</v>
      </c>
      <c r="AS319" s="2"/>
      <c r="AT319" s="2">
        <v>0</v>
      </c>
      <c r="AU319" s="2">
        <v>0</v>
      </c>
      <c r="AV319" s="2"/>
      <c r="AW319" s="2">
        <v>0</v>
      </c>
      <c r="AX319" s="2">
        <v>0</v>
      </c>
      <c r="AY319" s="2">
        <v>35355</v>
      </c>
      <c r="AZ319" s="2">
        <v>0</v>
      </c>
      <c r="BA319" s="2"/>
      <c r="BB319" s="3"/>
      <c r="BC319" s="2">
        <f>AT319-AU319</f>
        <v>0</v>
      </c>
      <c r="BD319" s="3" t="str">
        <f>BC319/AU319</f>
        <v>0</v>
      </c>
      <c r="BE319" s="2"/>
      <c r="BF319" s="3"/>
      <c r="BG319" s="2"/>
      <c r="BH319" s="3"/>
      <c r="BI319" s="2"/>
      <c r="BJ319" s="3"/>
      <c r="BK319" s="2">
        <f>AX319-AY319</f>
        <v>-35355</v>
      </c>
      <c r="BL319" s="3">
        <f>BK319/AY319</f>
        <v>-1</v>
      </c>
      <c r="BM319" s="2">
        <f>AY319-AZ319</f>
        <v>35355</v>
      </c>
      <c r="BN319" s="3" t="str">
        <f>BM319/AZ319</f>
        <v>0</v>
      </c>
      <c r="BO319" s="2"/>
      <c r="BP319" s="3"/>
      <c r="BQ319" s="8">
        <f>(BS319-BR319)</f>
        <v>268</v>
      </c>
      <c r="BR319" s="6"/>
      <c r="BS319" s="6">
        <f>RANK(CB319,CB3:CB390)</f>
        <v>268</v>
      </c>
      <c r="BT319" s="6">
        <f>RANK(CC319,CC3:CC390)</f>
        <v>280</v>
      </c>
      <c r="BU319" s="6"/>
      <c r="BV319" s="6">
        <f>RANK(CE319,CE3:CE390)</f>
        <v>259</v>
      </c>
      <c r="BW319" s="6">
        <f>RANK(CF319,CF3:CF390)</f>
        <v>235</v>
      </c>
      <c r="BX319" s="6">
        <f>RANK(CG319,CG3:CG390)</f>
        <v>221</v>
      </c>
      <c r="BY319" s="6">
        <f>RANK(CH319,CH3:CH390)</f>
        <v>230</v>
      </c>
      <c r="BZ319" s="10" t="s">
        <v>339</v>
      </c>
      <c r="CA319" s="2"/>
      <c r="CB319" s="2">
        <v>5856</v>
      </c>
      <c r="CC319" s="2">
        <v>2856</v>
      </c>
      <c r="CD319" s="2"/>
      <c r="CE319" s="2">
        <v>10171</v>
      </c>
      <c r="CF319" s="2">
        <v>29104</v>
      </c>
      <c r="CG319" s="2">
        <v>58228</v>
      </c>
      <c r="CH319" s="2">
        <v>27559</v>
      </c>
      <c r="CI319" s="2"/>
      <c r="CJ319" s="3"/>
      <c r="CK319" s="2">
        <f>CB319-CC319</f>
        <v>3000</v>
      </c>
      <c r="CL319" s="3">
        <f>CK319/CC319</f>
        <v>1.0504201680672</v>
      </c>
      <c r="CM319" s="2"/>
      <c r="CN319" s="3"/>
      <c r="CO319" s="2"/>
      <c r="CP319" s="3"/>
      <c r="CQ319" s="2"/>
      <c r="CR319" s="3"/>
      <c r="CS319" s="2">
        <f>CF319-CG319</f>
        <v>-29124</v>
      </c>
      <c r="CT319" s="3">
        <f>CS319/CG319</f>
        <v>-0.50017173868242</v>
      </c>
      <c r="CU319" s="2">
        <f>CG319-CH319</f>
        <v>30669</v>
      </c>
      <c r="CV319" s="3">
        <f>CU319/CH319</f>
        <v>1.1128487971262</v>
      </c>
      <c r="CW319" s="2"/>
      <c r="CX319" s="3"/>
      <c r="CY319" s="3"/>
      <c r="CZ319" s="11" t="s">
        <v>339</v>
      </c>
      <c r="DA319" s="2"/>
      <c r="DB319" s="2">
        <f>AT319-CB319</f>
        <v>-5856</v>
      </c>
      <c r="DC319" s="2"/>
      <c r="DD319" s="2"/>
      <c r="DE319" s="2"/>
      <c r="DF319" s="2">
        <f>AX319-CF319</f>
        <v>-29104</v>
      </c>
      <c r="DG319" s="2">
        <f>AY319-CG319</f>
        <v>-22873</v>
      </c>
      <c r="DH319" s="2">
        <f>AZ319-CH319</f>
        <v>-27559</v>
      </c>
      <c r="DI319" s="2"/>
      <c r="DJ319" s="9" t="s">
        <v>339</v>
      </c>
      <c r="DK319" s="4"/>
      <c r="DL319" s="4">
        <f>AT319/L319</f>
        <v>0</v>
      </c>
      <c r="DM319" s="4"/>
      <c r="DN319" s="4"/>
      <c r="DO319" s="4"/>
      <c r="DP319" s="4">
        <f>AX319/P319</f>
        <v>0</v>
      </c>
      <c r="DQ319" s="4">
        <f>AY319/Q319</f>
        <v>0.37779297521986</v>
      </c>
      <c r="DR319" s="4">
        <f>AZ319/R319</f>
        <v>0</v>
      </c>
      <c r="DS319" s="4"/>
    </row>
    <row r="320" spans="1:130">
      <c r="A320" s="6">
        <f>(C320-B320)</f>
        <v>294</v>
      </c>
      <c r="B320" s="6"/>
      <c r="C320" s="6">
        <f>RANK(L320,L3:L390)</f>
        <v>294</v>
      </c>
      <c r="D320" s="6"/>
      <c r="E320" s="6"/>
      <c r="F320" s="6"/>
      <c r="G320" s="6">
        <f>RANK(P320,P3:P390)</f>
        <v>288</v>
      </c>
      <c r="H320" s="6">
        <f>RANK(Q320,Q3:Q390)</f>
        <v>253</v>
      </c>
      <c r="I320" s="6">
        <f>RANK(R320,R3:R390)</f>
        <v>248</v>
      </c>
      <c r="J320" s="10" t="s">
        <v>340</v>
      </c>
      <c r="K320" s="2"/>
      <c r="L320" s="2">
        <v>4955</v>
      </c>
      <c r="M320" s="2"/>
      <c r="N320" s="2"/>
      <c r="O320" s="2"/>
      <c r="P320" s="2">
        <v>13199</v>
      </c>
      <c r="Q320" s="2">
        <v>117681</v>
      </c>
      <c r="R320" s="2">
        <v>93695</v>
      </c>
      <c r="S320" s="2"/>
      <c r="T320" s="3"/>
      <c r="U320" s="2">
        <f>L320-M320</f>
        <v>4955</v>
      </c>
      <c r="V320" s="3" t="str">
        <f>U320/M320</f>
        <v>0</v>
      </c>
      <c r="W320" s="2"/>
      <c r="X320" s="3"/>
      <c r="Y320" s="2"/>
      <c r="Z320" s="3"/>
      <c r="AA320" s="2">
        <f>O320-P320</f>
        <v>-13199</v>
      </c>
      <c r="AB320" s="3">
        <f>AA320/P320</f>
        <v>-1</v>
      </c>
      <c r="AC320" s="2">
        <f>P320-Q320</f>
        <v>-104482</v>
      </c>
      <c r="AD320" s="3">
        <f>AC320/Q320</f>
        <v>-0.88784085791249</v>
      </c>
      <c r="AE320" s="2"/>
      <c r="AF320" s="3"/>
      <c r="AG320" s="2"/>
      <c r="AH320" s="3"/>
      <c r="AI320" s="7">
        <f>(AK320-AJ320)</f>
        <v>192</v>
      </c>
      <c r="AJ320" s="6"/>
      <c r="AK320" s="6">
        <f>RANK(AT320,AT3:AT390)</f>
        <v>192</v>
      </c>
      <c r="AL320" s="6"/>
      <c r="AM320" s="6"/>
      <c r="AN320" s="6"/>
      <c r="AO320" s="6">
        <f>RANK(AX320,AX3:AX390)</f>
        <v>214</v>
      </c>
      <c r="AP320" s="6">
        <f>RANK(AY320,AY3:AY390)</f>
        <v>225</v>
      </c>
      <c r="AQ320" s="6">
        <f>RANK(AZ320,AZ3:AZ390)</f>
        <v>215</v>
      </c>
      <c r="AR320" s="10" t="s">
        <v>340</v>
      </c>
      <c r="AS320" s="2"/>
      <c r="AT320" s="2">
        <v>0</v>
      </c>
      <c r="AU320" s="2"/>
      <c r="AV320" s="2"/>
      <c r="AW320" s="2"/>
      <c r="AX320" s="2">
        <v>0</v>
      </c>
      <c r="AY320" s="2">
        <v>0</v>
      </c>
      <c r="AZ320" s="2">
        <v>0</v>
      </c>
      <c r="BA320" s="2"/>
      <c r="BB320" s="3"/>
      <c r="BC320" s="2">
        <f>AT320-AU320</f>
        <v>0</v>
      </c>
      <c r="BD320" s="3" t="str">
        <f>BC320/AU320</f>
        <v>0</v>
      </c>
      <c r="BE320" s="2"/>
      <c r="BF320" s="3"/>
      <c r="BG320" s="2"/>
      <c r="BH320" s="3"/>
      <c r="BI320" s="2">
        <f>AW320-AX320</f>
        <v>0</v>
      </c>
      <c r="BJ320" s="3" t="str">
        <f>BI320/AX320</f>
        <v>0</v>
      </c>
      <c r="BK320" s="2">
        <f>AX320-AY320</f>
        <v>0</v>
      </c>
      <c r="BL320" s="3" t="str">
        <f>BK320/AY320</f>
        <v>0</v>
      </c>
      <c r="BM320" s="2"/>
      <c r="BN320" s="3"/>
      <c r="BO320" s="2"/>
      <c r="BP320" s="3"/>
      <c r="BQ320" s="8">
        <f>(BS320-BR320)</f>
        <v>271</v>
      </c>
      <c r="BR320" s="6"/>
      <c r="BS320" s="6">
        <f>RANK(CB320,CB3:CB390)</f>
        <v>271</v>
      </c>
      <c r="BT320" s="6"/>
      <c r="BU320" s="6"/>
      <c r="BV320" s="6"/>
      <c r="BW320" s="6">
        <f>RANK(CF320,CF3:CF390)</f>
        <v>251</v>
      </c>
      <c r="BX320" s="6">
        <f>RANK(CG320,CG3:CG390)</f>
        <v>207</v>
      </c>
      <c r="BY320" s="6">
        <f>RANK(CH320,CH3:CH390)</f>
        <v>206</v>
      </c>
      <c r="BZ320" s="10" t="s">
        <v>340</v>
      </c>
      <c r="CA320" s="2"/>
      <c r="CB320" s="2">
        <v>4955</v>
      </c>
      <c r="CC320" s="2"/>
      <c r="CD320" s="2"/>
      <c r="CE320" s="2"/>
      <c r="CF320" s="2">
        <v>13199</v>
      </c>
      <c r="CG320" s="2">
        <v>117681</v>
      </c>
      <c r="CH320" s="2">
        <v>93695</v>
      </c>
      <c r="CI320" s="2"/>
      <c r="CJ320" s="3"/>
      <c r="CK320" s="2">
        <f>CB320-CC320</f>
        <v>4955</v>
      </c>
      <c r="CL320" s="3" t="str">
        <f>CK320/CC320</f>
        <v>0</v>
      </c>
      <c r="CM320" s="2"/>
      <c r="CN320" s="3"/>
      <c r="CO320" s="2"/>
      <c r="CP320" s="3"/>
      <c r="CQ320" s="2">
        <f>CE320-CF320</f>
        <v>-13199</v>
      </c>
      <c r="CR320" s="3">
        <f>CQ320/CF320</f>
        <v>-1</v>
      </c>
      <c r="CS320" s="2">
        <f>CF320-CG320</f>
        <v>-104482</v>
      </c>
      <c r="CT320" s="3">
        <f>CS320/CG320</f>
        <v>-0.88784085791249</v>
      </c>
      <c r="CU320" s="2"/>
      <c r="CV320" s="3"/>
      <c r="CW320" s="2"/>
      <c r="CX320" s="3"/>
      <c r="CY320" s="3"/>
      <c r="CZ320" s="11" t="s">
        <v>340</v>
      </c>
      <c r="DA320" s="2"/>
      <c r="DB320" s="2">
        <f>AT320-CB320</f>
        <v>-4955</v>
      </c>
      <c r="DC320" s="2"/>
      <c r="DD320" s="2"/>
      <c r="DE320" s="2">
        <f>AW320-CE320</f>
        <v>0</v>
      </c>
      <c r="DF320" s="2">
        <f>AX320-CF320</f>
        <v>-13199</v>
      </c>
      <c r="DG320" s="2"/>
      <c r="DH320" s="2"/>
      <c r="DI320" s="2"/>
      <c r="DJ320" s="9" t="s">
        <v>340</v>
      </c>
      <c r="DK320" s="4"/>
      <c r="DL320" s="4">
        <f>AT320/L320</f>
        <v>0</v>
      </c>
      <c r="DM320" s="4"/>
      <c r="DN320" s="4"/>
      <c r="DO320" s="4" t="str">
        <f>AW320/O320</f>
        <v>0</v>
      </c>
      <c r="DP320" s="4">
        <f>AX320/P320</f>
        <v>0</v>
      </c>
      <c r="DQ320" s="4"/>
      <c r="DR320" s="4"/>
      <c r="DS320" s="4"/>
    </row>
    <row r="321" spans="1:130">
      <c r="A321" s="6">
        <f>(C321-B321)</f>
        <v>297</v>
      </c>
      <c r="B321" s="6"/>
      <c r="C321" s="6">
        <f>RANK(L321,L3:L390)</f>
        <v>297</v>
      </c>
      <c r="D321" s="6"/>
      <c r="E321" s="6"/>
      <c r="F321" s="6">
        <f>RANK(O321,O3:O390)</f>
        <v>245</v>
      </c>
      <c r="G321" s="6">
        <f>RANK(P321,P3:P390)</f>
        <v>225</v>
      </c>
      <c r="H321" s="6"/>
      <c r="I321" s="6"/>
      <c r="J321" s="10" t="s">
        <v>341</v>
      </c>
      <c r="K321" s="2"/>
      <c r="L321" s="2">
        <v>4068</v>
      </c>
      <c r="M321" s="2"/>
      <c r="N321" s="2"/>
      <c r="O321" s="2">
        <v>232028</v>
      </c>
      <c r="P321" s="2">
        <v>322763</v>
      </c>
      <c r="Q321" s="2"/>
      <c r="R321" s="2"/>
      <c r="S321" s="2"/>
      <c r="T321" s="3"/>
      <c r="U321" s="2">
        <f>L321-M321</f>
        <v>4068</v>
      </c>
      <c r="V321" s="3" t="str">
        <f>U321/M321</f>
        <v>0</v>
      </c>
      <c r="W321" s="2"/>
      <c r="X321" s="3"/>
      <c r="Y321" s="2">
        <f>N321-O321</f>
        <v>-232028</v>
      </c>
      <c r="Z321" s="3">
        <f>Y321/O321</f>
        <v>-1</v>
      </c>
      <c r="AA321" s="2"/>
      <c r="AB321" s="3"/>
      <c r="AC321" s="2"/>
      <c r="AD321" s="3"/>
      <c r="AE321" s="2"/>
      <c r="AF321" s="3"/>
      <c r="AG321" s="2"/>
      <c r="AH321" s="3"/>
      <c r="AI321" s="7">
        <f>(AK321-AJ321)</f>
        <v>192</v>
      </c>
      <c r="AJ321" s="6"/>
      <c r="AK321" s="6">
        <f>RANK(AT321,AT3:AT390)</f>
        <v>192</v>
      </c>
      <c r="AL321" s="6"/>
      <c r="AM321" s="6"/>
      <c r="AN321" s="6">
        <f>RANK(AW321,AW3:AW390)</f>
        <v>223</v>
      </c>
      <c r="AO321" s="6">
        <f>RANK(AX321,AX3:AX390)</f>
        <v>214</v>
      </c>
      <c r="AP321" s="6"/>
      <c r="AQ321" s="6"/>
      <c r="AR321" s="10" t="s">
        <v>341</v>
      </c>
      <c r="AS321" s="2"/>
      <c r="AT321" s="2">
        <v>0</v>
      </c>
      <c r="AU321" s="2"/>
      <c r="AV321" s="2"/>
      <c r="AW321" s="2">
        <v>0</v>
      </c>
      <c r="AX321" s="2">
        <v>0</v>
      </c>
      <c r="AY321" s="2"/>
      <c r="AZ321" s="2"/>
      <c r="BA321" s="2"/>
      <c r="BB321" s="3"/>
      <c r="BC321" s="2">
        <f>AT321-AU321</f>
        <v>0</v>
      </c>
      <c r="BD321" s="3" t="str">
        <f>BC321/AU321</f>
        <v>0</v>
      </c>
      <c r="BE321" s="2"/>
      <c r="BF321" s="3"/>
      <c r="BG321" s="2">
        <f>AV321-AW321</f>
        <v>0</v>
      </c>
      <c r="BH321" s="3" t="str">
        <f>BG321/AW321</f>
        <v>0</v>
      </c>
      <c r="BI321" s="2"/>
      <c r="BJ321" s="3"/>
      <c r="BK321" s="2"/>
      <c r="BL321" s="3"/>
      <c r="BM321" s="2"/>
      <c r="BN321" s="3"/>
      <c r="BO321" s="2"/>
      <c r="BP321" s="3"/>
      <c r="BQ321" s="8">
        <f>(BS321-BR321)</f>
        <v>275</v>
      </c>
      <c r="BR321" s="6"/>
      <c r="BS321" s="6">
        <f>RANK(CB321,CB3:CB390)</f>
        <v>275</v>
      </c>
      <c r="BT321" s="6"/>
      <c r="BU321" s="6"/>
      <c r="BV321" s="6">
        <f>RANK(CE321,CE3:CE390)</f>
        <v>193</v>
      </c>
      <c r="BW321" s="6">
        <f>RANK(CF321,CF3:CF390)</f>
        <v>182</v>
      </c>
      <c r="BX321" s="6"/>
      <c r="BY321" s="6"/>
      <c r="BZ321" s="10" t="s">
        <v>341</v>
      </c>
      <c r="CA321" s="2"/>
      <c r="CB321" s="2">
        <v>4068</v>
      </c>
      <c r="CC321" s="2"/>
      <c r="CD321" s="2"/>
      <c r="CE321" s="2">
        <v>232028</v>
      </c>
      <c r="CF321" s="2">
        <v>322763</v>
      </c>
      <c r="CG321" s="2"/>
      <c r="CH321" s="2"/>
      <c r="CI321" s="2"/>
      <c r="CJ321" s="3"/>
      <c r="CK321" s="2">
        <f>CB321-CC321</f>
        <v>4068</v>
      </c>
      <c r="CL321" s="3" t="str">
        <f>CK321/CC321</f>
        <v>0</v>
      </c>
      <c r="CM321" s="2"/>
      <c r="CN321" s="3"/>
      <c r="CO321" s="2">
        <f>CD321-CE321</f>
        <v>-232028</v>
      </c>
      <c r="CP321" s="3">
        <f>CO321/CE321</f>
        <v>-1</v>
      </c>
      <c r="CQ321" s="2"/>
      <c r="CR321" s="3"/>
      <c r="CS321" s="2"/>
      <c r="CT321" s="3"/>
      <c r="CU321" s="2"/>
      <c r="CV321" s="3"/>
      <c r="CW321" s="2"/>
      <c r="CX321" s="3"/>
      <c r="CY321" s="3"/>
      <c r="CZ321" s="11" t="s">
        <v>341</v>
      </c>
      <c r="DA321" s="2"/>
      <c r="DB321" s="2">
        <f>AT321-CB321</f>
        <v>-4068</v>
      </c>
      <c r="DC321" s="2"/>
      <c r="DD321" s="2">
        <f>AV321-CD321</f>
        <v>0</v>
      </c>
      <c r="DE321" s="2"/>
      <c r="DF321" s="2"/>
      <c r="DG321" s="2"/>
      <c r="DH321" s="2"/>
      <c r="DI321" s="2"/>
      <c r="DJ321" s="9" t="s">
        <v>341</v>
      </c>
      <c r="DK321" s="4"/>
      <c r="DL321" s="4">
        <f>AT321/L321</f>
        <v>0</v>
      </c>
      <c r="DM321" s="4"/>
      <c r="DN321" s="4" t="str">
        <f>AV321/N321</f>
        <v>0</v>
      </c>
      <c r="DO321" s="4"/>
      <c r="DP321" s="4"/>
      <c r="DQ321" s="4"/>
      <c r="DR321" s="4"/>
      <c r="DS321" s="4"/>
    </row>
    <row r="322" spans="1:130">
      <c r="A322" s="6">
        <f>(C322-B322)</f>
        <v>299</v>
      </c>
      <c r="B322" s="6"/>
      <c r="C322" s="6">
        <f>RANK(L322,L3:L390)</f>
        <v>299</v>
      </c>
      <c r="D322" s="6"/>
      <c r="E322" s="6">
        <f>RANK(N322,N3:N390)</f>
        <v>305</v>
      </c>
      <c r="F322" s="6"/>
      <c r="G322" s="6"/>
      <c r="H322" s="6"/>
      <c r="I322" s="6"/>
      <c r="J322" s="10" t="s">
        <v>342</v>
      </c>
      <c r="K322" s="2"/>
      <c r="L322" s="2">
        <v>2933</v>
      </c>
      <c r="M322" s="2"/>
      <c r="N322" s="2">
        <v>2218</v>
      </c>
      <c r="O322" s="2"/>
      <c r="P322" s="2"/>
      <c r="Q322" s="2"/>
      <c r="R322" s="2"/>
      <c r="S322" s="2"/>
      <c r="T322" s="3"/>
      <c r="U322" s="2">
        <f>L322-M322</f>
        <v>2933</v>
      </c>
      <c r="V322" s="3" t="str">
        <f>U322/M322</f>
        <v>0</v>
      </c>
      <c r="W322" s="2">
        <f>M322-N322</f>
        <v>-2218</v>
      </c>
      <c r="X322" s="3">
        <f>W322/N322</f>
        <v>-1</v>
      </c>
      <c r="Y322" s="2">
        <f>N322-O322</f>
        <v>2218</v>
      </c>
      <c r="Z322" s="3" t="str">
        <f>Y322/O322</f>
        <v>0</v>
      </c>
      <c r="AA322" s="2">
        <f>O322-P322</f>
        <v>0</v>
      </c>
      <c r="AB322" s="3" t="str">
        <f>AA322/P322</f>
        <v>0</v>
      </c>
      <c r="AC322" s="2">
        <f>P322-Q322</f>
        <v>0</v>
      </c>
      <c r="AD322" s="3" t="str">
        <f>AC322/Q322</f>
        <v>0</v>
      </c>
      <c r="AE322" s="2"/>
      <c r="AF322" s="3"/>
      <c r="AG322" s="2"/>
      <c r="AH322" s="3"/>
      <c r="AI322" s="7">
        <f>(AK322-AJ322)</f>
        <v>192</v>
      </c>
      <c r="AJ322" s="6"/>
      <c r="AK322" s="6">
        <f>RANK(AT322,AT3:AT390)</f>
        <v>192</v>
      </c>
      <c r="AL322" s="6"/>
      <c r="AM322" s="6">
        <f>RANK(AV322,AV3:AV390)</f>
        <v>227</v>
      </c>
      <c r="AN322" s="6"/>
      <c r="AO322" s="6"/>
      <c r="AP322" s="6"/>
      <c r="AQ322" s="6"/>
      <c r="AR322" s="10" t="s">
        <v>342</v>
      </c>
      <c r="AS322" s="2"/>
      <c r="AT322" s="2">
        <v>0</v>
      </c>
      <c r="AU322" s="2"/>
      <c r="AV322" s="2">
        <v>0</v>
      </c>
      <c r="AW322" s="2"/>
      <c r="AX322" s="2"/>
      <c r="AY322" s="2"/>
      <c r="AZ322" s="2"/>
      <c r="BA322" s="2"/>
      <c r="BB322" s="3"/>
      <c r="BC322" s="2">
        <f>AT322-AU322</f>
        <v>0</v>
      </c>
      <c r="BD322" s="3" t="str">
        <f>BC322/AU322</f>
        <v>0</v>
      </c>
      <c r="BE322" s="2">
        <f>AU322-AV322</f>
        <v>0</v>
      </c>
      <c r="BF322" s="3" t="str">
        <f>BE322/AV322</f>
        <v>0</v>
      </c>
      <c r="BG322" s="2">
        <f>AV322-AW322</f>
        <v>0</v>
      </c>
      <c r="BH322" s="3" t="str">
        <f>BG322/AW322</f>
        <v>0</v>
      </c>
      <c r="BI322" s="2">
        <f>AW322-AX322</f>
        <v>0</v>
      </c>
      <c r="BJ322" s="3" t="str">
        <f>BI322/AX322</f>
        <v>0</v>
      </c>
      <c r="BK322" s="2">
        <f>AX322-AY322</f>
        <v>0</v>
      </c>
      <c r="BL322" s="3" t="str">
        <f>BK322/AY322</f>
        <v>0</v>
      </c>
      <c r="BM322" s="2"/>
      <c r="BN322" s="3"/>
      <c r="BO322" s="2"/>
      <c r="BP322" s="3"/>
      <c r="BQ322" s="8">
        <f>(BS322-BR322)</f>
        <v>277</v>
      </c>
      <c r="BR322" s="6"/>
      <c r="BS322" s="6">
        <f>RANK(CB322,CB3:CB390)</f>
        <v>277</v>
      </c>
      <c r="BT322" s="6"/>
      <c r="BU322" s="6">
        <f>RANK(CD322,CD3:CD390)</f>
        <v>273</v>
      </c>
      <c r="BV322" s="6"/>
      <c r="BW322" s="6"/>
      <c r="BX322" s="6"/>
      <c r="BY322" s="6"/>
      <c r="BZ322" s="10" t="s">
        <v>342</v>
      </c>
      <c r="CA322" s="2"/>
      <c r="CB322" s="2">
        <v>2933</v>
      </c>
      <c r="CC322" s="2"/>
      <c r="CD322" s="2">
        <v>2218</v>
      </c>
      <c r="CE322" s="2"/>
      <c r="CF322" s="2"/>
      <c r="CG322" s="2"/>
      <c r="CH322" s="2"/>
      <c r="CI322" s="2"/>
      <c r="CJ322" s="3"/>
      <c r="CK322" s="2">
        <f>CB322-CC322</f>
        <v>2933</v>
      </c>
      <c r="CL322" s="3" t="str">
        <f>CK322/CC322</f>
        <v>0</v>
      </c>
      <c r="CM322" s="2">
        <f>CC322-CD322</f>
        <v>-2218</v>
      </c>
      <c r="CN322" s="3">
        <f>CM322/CD322</f>
        <v>-1</v>
      </c>
      <c r="CO322" s="2">
        <f>CD322-CE322</f>
        <v>2218</v>
      </c>
      <c r="CP322" s="3" t="str">
        <f>CO322/CE322</f>
        <v>0</v>
      </c>
      <c r="CQ322" s="2">
        <f>CE322-CF322</f>
        <v>0</v>
      </c>
      <c r="CR322" s="3" t="str">
        <f>CQ322/CF322</f>
        <v>0</v>
      </c>
      <c r="CS322" s="2">
        <f>CF322-CG322</f>
        <v>0</v>
      </c>
      <c r="CT322" s="3" t="str">
        <f>CS322/CG322</f>
        <v>0</v>
      </c>
      <c r="CU322" s="2"/>
      <c r="CV322" s="3"/>
      <c r="CW322" s="2"/>
      <c r="CX322" s="3"/>
      <c r="CY322" s="3"/>
      <c r="CZ322" s="11" t="s">
        <v>342</v>
      </c>
      <c r="DA322" s="2"/>
      <c r="DB322" s="2">
        <f>AT322-CB322</f>
        <v>-2933</v>
      </c>
      <c r="DC322" s="2">
        <f>AU322-CC322</f>
        <v>0</v>
      </c>
      <c r="DD322" s="2">
        <f>AV322-CD322</f>
        <v>-2218</v>
      </c>
      <c r="DE322" s="2">
        <f>AW322-CE322</f>
        <v>0</v>
      </c>
      <c r="DF322" s="2">
        <f>AX322-CF322</f>
        <v>0</v>
      </c>
      <c r="DG322" s="2"/>
      <c r="DH322" s="2"/>
      <c r="DI322" s="2"/>
      <c r="DJ322" s="9" t="s">
        <v>342</v>
      </c>
      <c r="DK322" s="4"/>
      <c r="DL322" s="4">
        <f>AT322/L322</f>
        <v>0</v>
      </c>
      <c r="DM322" s="4" t="str">
        <f>AU322/M322</f>
        <v>0</v>
      </c>
      <c r="DN322" s="4">
        <f>AV322/N322</f>
        <v>0</v>
      </c>
      <c r="DO322" s="4" t="str">
        <f>AW322/O322</f>
        <v>0</v>
      </c>
      <c r="DP322" s="4" t="str">
        <f>AX322/P322</f>
        <v>0</v>
      </c>
      <c r="DQ322" s="4"/>
      <c r="DR322" s="4"/>
      <c r="DS322" s="4"/>
    </row>
    <row r="323" spans="1:130">
      <c r="A323" s="6">
        <f>(C323-B323)</f>
        <v>301</v>
      </c>
      <c r="B323" s="6"/>
      <c r="C323" s="6">
        <f>RANK(L323,L3:L390)</f>
        <v>301</v>
      </c>
      <c r="D323" s="6">
        <f>RANK(M323,M3:M390)</f>
        <v>297</v>
      </c>
      <c r="E323" s="6">
        <f>RANK(N323,N3:N390)</f>
        <v>306</v>
      </c>
      <c r="F323" s="6">
        <f>RANK(O323,O3:O390)</f>
        <v>315</v>
      </c>
      <c r="G323" s="6">
        <f>RANK(P323,P3:P390)</f>
        <v>297</v>
      </c>
      <c r="H323" s="6"/>
      <c r="I323" s="6"/>
      <c r="J323" s="10" t="s">
        <v>343</v>
      </c>
      <c r="K323" s="2"/>
      <c r="L323" s="2">
        <v>2666</v>
      </c>
      <c r="M323" s="2">
        <v>8975</v>
      </c>
      <c r="N323" s="2">
        <v>2191</v>
      </c>
      <c r="O323" s="2">
        <v>3245</v>
      </c>
      <c r="P323" s="2">
        <v>6998</v>
      </c>
      <c r="Q323" s="2"/>
      <c r="R323" s="2"/>
      <c r="S323" s="2"/>
      <c r="T323" s="3"/>
      <c r="U323" s="2">
        <f>L323-M323</f>
        <v>-6309</v>
      </c>
      <c r="V323" s="3">
        <f>U323/M323</f>
        <v>-0.70295264623955</v>
      </c>
      <c r="W323" s="2"/>
      <c r="X323" s="3"/>
      <c r="Y323" s="2"/>
      <c r="Z323" s="3"/>
      <c r="AA323" s="2"/>
      <c r="AB323" s="3"/>
      <c r="AC323" s="2"/>
      <c r="AD323" s="3"/>
      <c r="AE323" s="2"/>
      <c r="AF323" s="3"/>
      <c r="AG323" s="2"/>
      <c r="AH323" s="3"/>
      <c r="AI323" s="7">
        <f>(AK323-AJ323)</f>
        <v>192</v>
      </c>
      <c r="AJ323" s="6"/>
      <c r="AK323" s="6">
        <f>RANK(AT323,AT3:AT390)</f>
        <v>192</v>
      </c>
      <c r="AL323" s="6">
        <f>RANK(AU323,AU3:AU390)</f>
        <v>220</v>
      </c>
      <c r="AM323" s="6">
        <f>RANK(AV323,AV3:AV390)</f>
        <v>227</v>
      </c>
      <c r="AN323" s="6">
        <f>RANK(AW323,AW3:AW390)</f>
        <v>223</v>
      </c>
      <c r="AO323" s="6">
        <f>RANK(AX323,AX3:AX390)</f>
        <v>214</v>
      </c>
      <c r="AP323" s="6"/>
      <c r="AQ323" s="6"/>
      <c r="AR323" s="10" t="s">
        <v>343</v>
      </c>
      <c r="AS323" s="2"/>
      <c r="AT323" s="2">
        <v>0</v>
      </c>
      <c r="AU323" s="2">
        <v>0</v>
      </c>
      <c r="AV323" s="2">
        <v>0</v>
      </c>
      <c r="AW323" s="2">
        <v>0</v>
      </c>
      <c r="AX323" s="2">
        <v>0</v>
      </c>
      <c r="AY323" s="2"/>
      <c r="AZ323" s="2"/>
      <c r="BA323" s="2"/>
      <c r="BB323" s="3"/>
      <c r="BC323" s="2">
        <f>AT323-AU323</f>
        <v>0</v>
      </c>
      <c r="BD323" s="3" t="str">
        <f>BC323/AU323</f>
        <v>0</v>
      </c>
      <c r="BE323" s="2"/>
      <c r="BF323" s="3"/>
      <c r="BG323" s="2"/>
      <c r="BH323" s="3"/>
      <c r="BI323" s="2"/>
      <c r="BJ323" s="3"/>
      <c r="BK323" s="2"/>
      <c r="BL323" s="3"/>
      <c r="BM323" s="2"/>
      <c r="BN323" s="3"/>
      <c r="BO323" s="2"/>
      <c r="BP323" s="3"/>
      <c r="BQ323" s="8">
        <f>(BS323-BR323)</f>
        <v>279</v>
      </c>
      <c r="BR323" s="6"/>
      <c r="BS323" s="6">
        <f>RANK(CB323,CB3:CB390)</f>
        <v>279</v>
      </c>
      <c r="BT323" s="6">
        <f>RANK(CC323,CC3:CC390)</f>
        <v>271</v>
      </c>
      <c r="BU323" s="6">
        <f>RANK(CD323,CD3:CD390)</f>
        <v>274</v>
      </c>
      <c r="BV323" s="6">
        <f>RANK(CE323,CE3:CE390)</f>
        <v>280</v>
      </c>
      <c r="BW323" s="6">
        <f>RANK(CF323,CF3:CF390)</f>
        <v>257</v>
      </c>
      <c r="BX323" s="6"/>
      <c r="BY323" s="6"/>
      <c r="BZ323" s="10" t="s">
        <v>343</v>
      </c>
      <c r="CA323" s="2"/>
      <c r="CB323" s="2">
        <v>2666</v>
      </c>
      <c r="CC323" s="2">
        <v>8975</v>
      </c>
      <c r="CD323" s="2">
        <v>2191</v>
      </c>
      <c r="CE323" s="2">
        <v>3245</v>
      </c>
      <c r="CF323" s="2">
        <v>6998</v>
      </c>
      <c r="CG323" s="2"/>
      <c r="CH323" s="2"/>
      <c r="CI323" s="2"/>
      <c r="CJ323" s="3"/>
      <c r="CK323" s="2">
        <f>CB323-CC323</f>
        <v>-6309</v>
      </c>
      <c r="CL323" s="3">
        <f>CK323/CC323</f>
        <v>-0.70295264623955</v>
      </c>
      <c r="CM323" s="2"/>
      <c r="CN323" s="3"/>
      <c r="CO323" s="2"/>
      <c r="CP323" s="3"/>
      <c r="CQ323" s="2"/>
      <c r="CR323" s="3"/>
      <c r="CS323" s="2"/>
      <c r="CT323" s="3"/>
      <c r="CU323" s="2"/>
      <c r="CV323" s="3"/>
      <c r="CW323" s="2"/>
      <c r="CX323" s="3"/>
      <c r="CY323" s="3"/>
      <c r="CZ323" s="11" t="s">
        <v>343</v>
      </c>
      <c r="DA323" s="2"/>
      <c r="DB323" s="2">
        <f>AT323-CB323</f>
        <v>-2666</v>
      </c>
      <c r="DC323" s="2"/>
      <c r="DD323" s="2"/>
      <c r="DE323" s="2"/>
      <c r="DF323" s="2"/>
      <c r="DG323" s="2"/>
      <c r="DH323" s="2"/>
      <c r="DI323" s="2"/>
      <c r="DJ323" s="9" t="s">
        <v>343</v>
      </c>
      <c r="DK323" s="4"/>
      <c r="DL323" s="4">
        <f>AT323/L323</f>
        <v>0</v>
      </c>
      <c r="DM323" s="4"/>
      <c r="DN323" s="4"/>
      <c r="DO323" s="4"/>
      <c r="DP323" s="4"/>
      <c r="DQ323" s="4"/>
      <c r="DR323" s="4"/>
      <c r="DS323" s="4"/>
    </row>
    <row r="324" spans="1:130">
      <c r="A324" s="6">
        <f>(C324-B324)</f>
        <v>303</v>
      </c>
      <c r="B324" s="6"/>
      <c r="C324" s="6">
        <f>RANK(L324,L3:L390)</f>
        <v>303</v>
      </c>
      <c r="D324" s="6"/>
      <c r="E324" s="6"/>
      <c r="F324" s="6"/>
      <c r="G324" s="6"/>
      <c r="H324" s="6"/>
      <c r="I324" s="6"/>
      <c r="J324" s="10" t="s">
        <v>344</v>
      </c>
      <c r="K324" s="2"/>
      <c r="L324" s="2">
        <v>2184</v>
      </c>
      <c r="M324" s="2"/>
      <c r="N324" s="2"/>
      <c r="O324" s="2"/>
      <c r="P324" s="2"/>
      <c r="Q324" s="2"/>
      <c r="R324" s="2"/>
      <c r="S324" s="2"/>
      <c r="T324" s="3"/>
      <c r="U324" s="2">
        <f>L324-M324</f>
        <v>2184</v>
      </c>
      <c r="V324" s="3" t="str">
        <f>U324/M324</f>
        <v>0</v>
      </c>
      <c r="W324" s="2"/>
      <c r="X324" s="3"/>
      <c r="Y324" s="2"/>
      <c r="Z324" s="3"/>
      <c r="AA324" s="2"/>
      <c r="AB324" s="3"/>
      <c r="AC324" s="2"/>
      <c r="AD324" s="3"/>
      <c r="AE324" s="2"/>
      <c r="AF324" s="3"/>
      <c r="AG324" s="2"/>
      <c r="AH324" s="3"/>
      <c r="AI324" s="7">
        <f>(AK324-AJ324)</f>
        <v>192</v>
      </c>
      <c r="AJ324" s="6"/>
      <c r="AK324" s="6">
        <f>RANK(AT324,AT3:AT390)</f>
        <v>192</v>
      </c>
      <c r="AL324" s="6"/>
      <c r="AM324" s="6"/>
      <c r="AN324" s="6"/>
      <c r="AO324" s="6"/>
      <c r="AP324" s="6"/>
      <c r="AQ324" s="6"/>
      <c r="AR324" s="10" t="s">
        <v>344</v>
      </c>
      <c r="AS324" s="2"/>
      <c r="AT324" s="2">
        <v>0</v>
      </c>
      <c r="AU324" s="2"/>
      <c r="AV324" s="2"/>
      <c r="AW324" s="2"/>
      <c r="AX324" s="2"/>
      <c r="AY324" s="2"/>
      <c r="AZ324" s="2"/>
      <c r="BA324" s="2"/>
      <c r="BB324" s="3"/>
      <c r="BC324" s="2">
        <f>AT324-AU324</f>
        <v>0</v>
      </c>
      <c r="BD324" s="3" t="str">
        <f>BC324/AU324</f>
        <v>0</v>
      </c>
      <c r="BE324" s="2"/>
      <c r="BF324" s="3"/>
      <c r="BG324" s="2"/>
      <c r="BH324" s="3"/>
      <c r="BI324" s="2"/>
      <c r="BJ324" s="3"/>
      <c r="BK324" s="2"/>
      <c r="BL324" s="3"/>
      <c r="BM324" s="2"/>
      <c r="BN324" s="3"/>
      <c r="BO324" s="2"/>
      <c r="BP324" s="3"/>
      <c r="BQ324" s="8">
        <f>(BS324-BR324)</f>
        <v>282</v>
      </c>
      <c r="BR324" s="6"/>
      <c r="BS324" s="6">
        <f>RANK(CB324,CB3:CB390)</f>
        <v>282</v>
      </c>
      <c r="BT324" s="6"/>
      <c r="BU324" s="6"/>
      <c r="BV324" s="6"/>
      <c r="BW324" s="6"/>
      <c r="BX324" s="6"/>
      <c r="BY324" s="6"/>
      <c r="BZ324" s="10" t="s">
        <v>344</v>
      </c>
      <c r="CA324" s="2"/>
      <c r="CB324" s="2">
        <v>2184</v>
      </c>
      <c r="CC324" s="2"/>
      <c r="CD324" s="2"/>
      <c r="CE324" s="2"/>
      <c r="CF324" s="2"/>
      <c r="CG324" s="2"/>
      <c r="CH324" s="2"/>
      <c r="CI324" s="2"/>
      <c r="CJ324" s="3"/>
      <c r="CK324" s="2">
        <f>CB324-CC324</f>
        <v>2184</v>
      </c>
      <c r="CL324" s="3" t="str">
        <f>CK324/CC324</f>
        <v>0</v>
      </c>
      <c r="CM324" s="2"/>
      <c r="CN324" s="3"/>
      <c r="CO324" s="2"/>
      <c r="CP324" s="3"/>
      <c r="CQ324" s="2"/>
      <c r="CR324" s="3"/>
      <c r="CS324" s="2"/>
      <c r="CT324" s="3"/>
      <c r="CU324" s="2"/>
      <c r="CV324" s="3"/>
      <c r="CW324" s="2"/>
      <c r="CX324" s="3"/>
      <c r="CY324" s="3"/>
      <c r="CZ324" s="11" t="s">
        <v>344</v>
      </c>
      <c r="DA324" s="2"/>
      <c r="DB324" s="2">
        <f>AT324-CB324</f>
        <v>-2184</v>
      </c>
      <c r="DC324" s="2"/>
      <c r="DD324" s="2"/>
      <c r="DE324" s="2"/>
      <c r="DF324" s="2"/>
      <c r="DG324" s="2"/>
      <c r="DH324" s="2"/>
      <c r="DI324" s="2"/>
      <c r="DJ324" s="9" t="s">
        <v>344</v>
      </c>
      <c r="DK324" s="4"/>
      <c r="DL324" s="4">
        <f>AT324/L324</f>
        <v>0</v>
      </c>
      <c r="DM324" s="4"/>
      <c r="DN324" s="4"/>
      <c r="DO324" s="4"/>
      <c r="DP324" s="4"/>
      <c r="DQ324" s="4"/>
      <c r="DR324" s="4"/>
      <c r="DS324" s="4"/>
    </row>
    <row r="325" spans="1:130">
      <c r="A325" s="6">
        <f>(C325-B325)</f>
        <v>304</v>
      </c>
      <c r="B325" s="6"/>
      <c r="C325" s="6">
        <f>RANK(L325,L3:L390)</f>
        <v>304</v>
      </c>
      <c r="D325" s="6"/>
      <c r="E325" s="6"/>
      <c r="F325" s="6"/>
      <c r="G325" s="6"/>
      <c r="H325" s="6"/>
      <c r="I325" s="6"/>
      <c r="J325" s="10" t="s">
        <v>345</v>
      </c>
      <c r="K325" s="2"/>
      <c r="L325" s="2">
        <v>1692</v>
      </c>
      <c r="M325" s="2"/>
      <c r="N325" s="2"/>
      <c r="O325" s="2"/>
      <c r="P325" s="2"/>
      <c r="Q325" s="2"/>
      <c r="R325" s="2"/>
      <c r="S325" s="2"/>
      <c r="T325" s="3"/>
      <c r="U325" s="2">
        <f>L325-M325</f>
        <v>1692</v>
      </c>
      <c r="V325" s="3" t="str">
        <f>U325/M325</f>
        <v>0</v>
      </c>
      <c r="W325" s="2"/>
      <c r="X325" s="3"/>
      <c r="Y325" s="2"/>
      <c r="Z325" s="3"/>
      <c r="AA325" s="2"/>
      <c r="AB325" s="3"/>
      <c r="AC325" s="2"/>
      <c r="AD325" s="3"/>
      <c r="AE325" s="2"/>
      <c r="AF325" s="3"/>
      <c r="AG325" s="2"/>
      <c r="AH325" s="3"/>
      <c r="AI325" s="7">
        <f>(AK325-AJ325)</f>
        <v>192</v>
      </c>
      <c r="AJ325" s="6"/>
      <c r="AK325" s="6">
        <f>RANK(AT325,AT3:AT390)</f>
        <v>192</v>
      </c>
      <c r="AL325" s="6"/>
      <c r="AM325" s="6"/>
      <c r="AN325" s="6"/>
      <c r="AO325" s="6"/>
      <c r="AP325" s="6"/>
      <c r="AQ325" s="6"/>
      <c r="AR325" s="10" t="s">
        <v>345</v>
      </c>
      <c r="AS325" s="2"/>
      <c r="AT325" s="2">
        <v>0</v>
      </c>
      <c r="AU325" s="2"/>
      <c r="AV325" s="2"/>
      <c r="AW325" s="2"/>
      <c r="AX325" s="2"/>
      <c r="AY325" s="2"/>
      <c r="AZ325" s="2"/>
      <c r="BA325" s="2"/>
      <c r="BB325" s="3"/>
      <c r="BC325" s="2">
        <f>AT325-AU325</f>
        <v>0</v>
      </c>
      <c r="BD325" s="3" t="str">
        <f>BC325/AU325</f>
        <v>0</v>
      </c>
      <c r="BE325" s="2"/>
      <c r="BF325" s="3"/>
      <c r="BG325" s="2"/>
      <c r="BH325" s="3"/>
      <c r="BI325" s="2"/>
      <c r="BJ325" s="3"/>
      <c r="BK325" s="2"/>
      <c r="BL325" s="3"/>
      <c r="BM325" s="2"/>
      <c r="BN325" s="3"/>
      <c r="BO325" s="2"/>
      <c r="BP325" s="3"/>
      <c r="BQ325" s="8">
        <f>(BS325-BR325)</f>
        <v>284</v>
      </c>
      <c r="BR325" s="6"/>
      <c r="BS325" s="6">
        <f>RANK(CB325,CB3:CB390)</f>
        <v>284</v>
      </c>
      <c r="BT325" s="6"/>
      <c r="BU325" s="6"/>
      <c r="BV325" s="6"/>
      <c r="BW325" s="6"/>
      <c r="BX325" s="6"/>
      <c r="BY325" s="6"/>
      <c r="BZ325" s="10" t="s">
        <v>345</v>
      </c>
      <c r="CA325" s="2"/>
      <c r="CB325" s="2">
        <v>1692</v>
      </c>
      <c r="CC325" s="2"/>
      <c r="CD325" s="2"/>
      <c r="CE325" s="2"/>
      <c r="CF325" s="2"/>
      <c r="CG325" s="2"/>
      <c r="CH325" s="2"/>
      <c r="CI325" s="2"/>
      <c r="CJ325" s="3"/>
      <c r="CK325" s="2">
        <f>CB325-CC325</f>
        <v>1692</v>
      </c>
      <c r="CL325" s="3" t="str">
        <f>CK325/CC325</f>
        <v>0</v>
      </c>
      <c r="CM325" s="2"/>
      <c r="CN325" s="3"/>
      <c r="CO325" s="2"/>
      <c r="CP325" s="3"/>
      <c r="CQ325" s="2"/>
      <c r="CR325" s="3"/>
      <c r="CS325" s="2"/>
      <c r="CT325" s="3"/>
      <c r="CU325" s="2"/>
      <c r="CV325" s="3"/>
      <c r="CW325" s="2"/>
      <c r="CX325" s="3"/>
      <c r="CY325" s="3"/>
      <c r="CZ325" s="11" t="s">
        <v>345</v>
      </c>
      <c r="DA325" s="2"/>
      <c r="DB325" s="2">
        <f>AT325-CB325</f>
        <v>-1692</v>
      </c>
      <c r="DC325" s="2"/>
      <c r="DD325" s="2"/>
      <c r="DE325" s="2"/>
      <c r="DF325" s="2"/>
      <c r="DG325" s="2"/>
      <c r="DH325" s="2"/>
      <c r="DI325" s="2"/>
      <c r="DJ325" s="9" t="s">
        <v>345</v>
      </c>
      <c r="DK325" s="4"/>
      <c r="DL325" s="4">
        <f>AT325/L325</f>
        <v>0</v>
      </c>
      <c r="DM325" s="4"/>
      <c r="DN325" s="4"/>
      <c r="DO325" s="4"/>
      <c r="DP325" s="4"/>
      <c r="DQ325" s="4"/>
      <c r="DR325" s="4"/>
      <c r="DS325" s="4"/>
    </row>
    <row r="326" spans="1:130">
      <c r="A326" s="6">
        <f>(C326-B326)</f>
        <v>305</v>
      </c>
      <c r="B326" s="6"/>
      <c r="C326" s="6">
        <f>RANK(L326,L3:L390)</f>
        <v>305</v>
      </c>
      <c r="D326" s="6"/>
      <c r="E326" s="6"/>
      <c r="F326" s="6"/>
      <c r="G326" s="6"/>
      <c r="H326" s="6"/>
      <c r="I326" s="6"/>
      <c r="J326" s="10" t="s">
        <v>346</v>
      </c>
      <c r="K326" s="2"/>
      <c r="L326" s="2">
        <v>1553</v>
      </c>
      <c r="M326" s="2"/>
      <c r="N326" s="2"/>
      <c r="O326" s="2"/>
      <c r="P326" s="2"/>
      <c r="Q326" s="2"/>
      <c r="R326" s="2"/>
      <c r="S326" s="2"/>
      <c r="T326" s="3"/>
      <c r="U326" s="2"/>
      <c r="V326" s="3"/>
      <c r="W326" s="2">
        <f>M326-N326</f>
        <v>0</v>
      </c>
      <c r="X326" s="3" t="str">
        <f>W326/N326</f>
        <v>0</v>
      </c>
      <c r="Y326" s="2"/>
      <c r="Z326" s="3"/>
      <c r="AA326" s="2"/>
      <c r="AB326" s="3"/>
      <c r="AC326" s="2"/>
      <c r="AD326" s="3"/>
      <c r="AE326" s="2">
        <f>Q326-R326</f>
        <v>0</v>
      </c>
      <c r="AF326" s="3" t="str">
        <f>AE326/R326</f>
        <v>0</v>
      </c>
      <c r="AG326" s="2"/>
      <c r="AH326" s="3"/>
      <c r="AI326" s="7">
        <f>(AK326-AJ326)</f>
        <v>192</v>
      </c>
      <c r="AJ326" s="6"/>
      <c r="AK326" s="6">
        <f>RANK(AT326,AT3:AT390)</f>
        <v>192</v>
      </c>
      <c r="AL326" s="6"/>
      <c r="AM326" s="6"/>
      <c r="AN326" s="6"/>
      <c r="AO326" s="6"/>
      <c r="AP326" s="6"/>
      <c r="AQ326" s="6"/>
      <c r="AR326" s="10" t="s">
        <v>346</v>
      </c>
      <c r="AS326" s="2"/>
      <c r="AT326" s="2">
        <v>0</v>
      </c>
      <c r="AU326" s="2"/>
      <c r="AV326" s="2"/>
      <c r="AW326" s="2"/>
      <c r="AX326" s="2"/>
      <c r="AY326" s="2"/>
      <c r="AZ326" s="2"/>
      <c r="BA326" s="2"/>
      <c r="BB326" s="3"/>
      <c r="BC326" s="2"/>
      <c r="BD326" s="3"/>
      <c r="BE326" s="2">
        <f>AU326-AV326</f>
        <v>0</v>
      </c>
      <c r="BF326" s="3" t="str">
        <f>BE326/AV326</f>
        <v>0</v>
      </c>
      <c r="BG326" s="2"/>
      <c r="BH326" s="3"/>
      <c r="BI326" s="2"/>
      <c r="BJ326" s="3"/>
      <c r="BK326" s="2"/>
      <c r="BL326" s="3"/>
      <c r="BM326" s="2">
        <f>AY326-AZ326</f>
        <v>0</v>
      </c>
      <c r="BN326" s="3" t="str">
        <f>BM326/AZ326</f>
        <v>0</v>
      </c>
      <c r="BO326" s="2"/>
      <c r="BP326" s="3"/>
      <c r="BQ326" s="8">
        <f>(BS326-BR326)</f>
        <v>285</v>
      </c>
      <c r="BR326" s="6"/>
      <c r="BS326" s="6">
        <f>RANK(CB326,CB3:CB390)</f>
        <v>285</v>
      </c>
      <c r="BT326" s="6"/>
      <c r="BU326" s="6"/>
      <c r="BV326" s="6"/>
      <c r="BW326" s="6"/>
      <c r="BX326" s="6"/>
      <c r="BY326" s="6"/>
      <c r="BZ326" s="10" t="s">
        <v>346</v>
      </c>
      <c r="CA326" s="2"/>
      <c r="CB326" s="2">
        <v>1553</v>
      </c>
      <c r="CC326" s="2"/>
      <c r="CD326" s="2"/>
      <c r="CE326" s="2"/>
      <c r="CF326" s="2"/>
      <c r="CG326" s="2"/>
      <c r="CH326" s="2"/>
      <c r="CI326" s="2"/>
      <c r="CJ326" s="3"/>
      <c r="CK326" s="2"/>
      <c r="CL326" s="3"/>
      <c r="CM326" s="2">
        <f>CC326-CD326</f>
        <v>0</v>
      </c>
      <c r="CN326" s="3" t="str">
        <f>CM326/CD326</f>
        <v>0</v>
      </c>
      <c r="CO326" s="2"/>
      <c r="CP326" s="3"/>
      <c r="CQ326" s="2"/>
      <c r="CR326" s="3"/>
      <c r="CS326" s="2"/>
      <c r="CT326" s="3"/>
      <c r="CU326" s="2">
        <f>CG326-CH326</f>
        <v>0</v>
      </c>
      <c r="CV326" s="3" t="str">
        <f>CU326/CH326</f>
        <v>0</v>
      </c>
      <c r="CW326" s="2"/>
      <c r="CX326" s="3"/>
      <c r="CY326" s="3"/>
      <c r="CZ326" s="11" t="s">
        <v>346</v>
      </c>
      <c r="DA326" s="2"/>
      <c r="DB326" s="2"/>
      <c r="DC326" s="2">
        <f>AU326-CC326</f>
        <v>0</v>
      </c>
      <c r="DD326" s="2"/>
      <c r="DE326" s="2"/>
      <c r="DF326" s="2"/>
      <c r="DG326" s="2">
        <f>AY326-CG326</f>
        <v>0</v>
      </c>
      <c r="DH326" s="2">
        <f>AZ326-CH326</f>
        <v>0</v>
      </c>
      <c r="DI326" s="2"/>
      <c r="DJ326" s="9" t="s">
        <v>346</v>
      </c>
      <c r="DK326" s="4"/>
      <c r="DL326" s="4"/>
      <c r="DM326" s="4" t="str">
        <f>AU326/M326</f>
        <v>0</v>
      </c>
      <c r="DN326" s="4"/>
      <c r="DO326" s="4"/>
      <c r="DP326" s="4"/>
      <c r="DQ326" s="4" t="str">
        <f>AY326/Q326</f>
        <v>0</v>
      </c>
      <c r="DR326" s="4" t="str">
        <f>AZ326/R326</f>
        <v>0</v>
      </c>
      <c r="DS326" s="4"/>
    </row>
    <row r="327" spans="1:130">
      <c r="A327" s="6">
        <f>(C327-B327)</f>
        <v>0</v>
      </c>
      <c r="B327" s="6"/>
      <c r="C327" s="6"/>
      <c r="D327" s="6">
        <f>RANK(M327,M3:M390)</f>
        <v>183</v>
      </c>
      <c r="E327" s="6"/>
      <c r="F327" s="6"/>
      <c r="G327" s="6"/>
      <c r="H327" s="6">
        <f>RANK(Q327,Q3:Q390)</f>
        <v>247</v>
      </c>
      <c r="I327" s="6">
        <f>RANK(R327,R3:R390)</f>
        <v>143</v>
      </c>
      <c r="J327" s="10" t="s">
        <v>347</v>
      </c>
      <c r="K327" s="2"/>
      <c r="L327" s="2"/>
      <c r="M327" s="2">
        <v>2178487</v>
      </c>
      <c r="N327" s="2"/>
      <c r="O327" s="2"/>
      <c r="P327" s="2"/>
      <c r="Q327" s="2">
        <v>171211</v>
      </c>
      <c r="R327" s="2">
        <v>6046246</v>
      </c>
      <c r="S327" s="2"/>
      <c r="T327" s="3"/>
      <c r="U327" s="2"/>
      <c r="V327" s="3"/>
      <c r="W327" s="2">
        <f>M327-N327</f>
        <v>2178487</v>
      </c>
      <c r="X327" s="3" t="str">
        <f>W327/N327</f>
        <v>0</v>
      </c>
      <c r="Y327" s="2">
        <f>N327-O327</f>
        <v>0</v>
      </c>
      <c r="Z327" s="3" t="str">
        <f>Y327/O327</f>
        <v>0</v>
      </c>
      <c r="AA327" s="2">
        <f>O327-P327</f>
        <v>0</v>
      </c>
      <c r="AB327" s="3" t="str">
        <f>AA327/P327</f>
        <v>0</v>
      </c>
      <c r="AC327" s="2">
        <f>P327-Q327</f>
        <v>-171211</v>
      </c>
      <c r="AD327" s="3">
        <f>AC327/Q327</f>
        <v>-1</v>
      </c>
      <c r="AE327" s="2">
        <f>Q327-R327</f>
        <v>-5875035</v>
      </c>
      <c r="AF327" s="3">
        <f>AE327/R327</f>
        <v>-0.97168309063177</v>
      </c>
      <c r="AG327" s="2"/>
      <c r="AH327" s="3"/>
      <c r="AI327" s="7">
        <f>(AK327-AJ327)</f>
        <v>0</v>
      </c>
      <c r="AJ327" s="6"/>
      <c r="AK327" s="6"/>
      <c r="AL327" s="6">
        <f>RANK(AU327,AU3:AU390)</f>
        <v>220</v>
      </c>
      <c r="AM327" s="6"/>
      <c r="AN327" s="6"/>
      <c r="AO327" s="6"/>
      <c r="AP327" s="6">
        <f>RANK(AY327,AY3:AY390)</f>
        <v>162</v>
      </c>
      <c r="AQ327" s="6">
        <f>RANK(AZ327,AZ3:AZ390)</f>
        <v>109</v>
      </c>
      <c r="AR327" s="10" t="s">
        <v>347</v>
      </c>
      <c r="AS327" s="2"/>
      <c r="AT327" s="2"/>
      <c r="AU327" s="2">
        <v>0</v>
      </c>
      <c r="AV327" s="2"/>
      <c r="AW327" s="2"/>
      <c r="AX327" s="2"/>
      <c r="AY327" s="2">
        <v>171211</v>
      </c>
      <c r="AZ327" s="2">
        <v>6046246</v>
      </c>
      <c r="BA327" s="2"/>
      <c r="BB327" s="3"/>
      <c r="BC327" s="2"/>
      <c r="BD327" s="3"/>
      <c r="BE327" s="2">
        <f>AU327-AV327</f>
        <v>0</v>
      </c>
      <c r="BF327" s="3" t="str">
        <f>BE327/AV327</f>
        <v>0</v>
      </c>
      <c r="BG327" s="2">
        <f>AV327-AW327</f>
        <v>0</v>
      </c>
      <c r="BH327" s="3" t="str">
        <f>BG327/AW327</f>
        <v>0</v>
      </c>
      <c r="BI327" s="2">
        <f>AW327-AX327</f>
        <v>0</v>
      </c>
      <c r="BJ327" s="3" t="str">
        <f>BI327/AX327</f>
        <v>0</v>
      </c>
      <c r="BK327" s="2">
        <f>AX327-AY327</f>
        <v>-171211</v>
      </c>
      <c r="BL327" s="3">
        <f>BK327/AY327</f>
        <v>-1</v>
      </c>
      <c r="BM327" s="2">
        <f>AY327-AZ327</f>
        <v>-5875035</v>
      </c>
      <c r="BN327" s="3">
        <f>BM327/AZ327</f>
        <v>-0.97168309063177</v>
      </c>
      <c r="BO327" s="2"/>
      <c r="BP327" s="3"/>
      <c r="BQ327" s="8">
        <f>(BS327-BR327)</f>
        <v>0</v>
      </c>
      <c r="BR327" s="6"/>
      <c r="BS327" s="6"/>
      <c r="BT327" s="6">
        <f>RANK(CC327,CC3:CC390)</f>
        <v>143</v>
      </c>
      <c r="BU327" s="6"/>
      <c r="BV327" s="6"/>
      <c r="BW327" s="6"/>
      <c r="BX327" s="6">
        <f>RANK(CG327,CG3:CG390)</f>
        <v>278</v>
      </c>
      <c r="BY327" s="6">
        <f>RANK(CH327,CH3:CH390)</f>
        <v>269</v>
      </c>
      <c r="BZ327" s="10" t="s">
        <v>347</v>
      </c>
      <c r="CA327" s="2"/>
      <c r="CB327" s="2"/>
      <c r="CC327" s="2">
        <v>2178487</v>
      </c>
      <c r="CD327" s="2"/>
      <c r="CE327" s="2"/>
      <c r="CF327" s="2"/>
      <c r="CG327" s="2">
        <v>0</v>
      </c>
      <c r="CH327" s="2">
        <v>0</v>
      </c>
      <c r="CI327" s="2"/>
      <c r="CJ327" s="3"/>
      <c r="CK327" s="2"/>
      <c r="CL327" s="3"/>
      <c r="CM327" s="2">
        <f>CC327-CD327</f>
        <v>2178487</v>
      </c>
      <c r="CN327" s="3" t="str">
        <f>CM327/CD327</f>
        <v>0</v>
      </c>
      <c r="CO327" s="2">
        <f>CD327-CE327</f>
        <v>0</v>
      </c>
      <c r="CP327" s="3" t="str">
        <f>CO327/CE327</f>
        <v>0</v>
      </c>
      <c r="CQ327" s="2">
        <f>CE327-CF327</f>
        <v>0</v>
      </c>
      <c r="CR327" s="3" t="str">
        <f>CQ327/CF327</f>
        <v>0</v>
      </c>
      <c r="CS327" s="2">
        <f>CF327-CG327</f>
        <v>0</v>
      </c>
      <c r="CT327" s="3" t="str">
        <f>CS327/CG327</f>
        <v>0</v>
      </c>
      <c r="CU327" s="2">
        <f>CG327-CH327</f>
        <v>0</v>
      </c>
      <c r="CV327" s="3" t="str">
        <f>CU327/CH327</f>
        <v>0</v>
      </c>
      <c r="CW327" s="2"/>
      <c r="CX327" s="3"/>
      <c r="CY327" s="3"/>
      <c r="CZ327" s="11" t="s">
        <v>347</v>
      </c>
      <c r="DA327" s="2"/>
      <c r="DB327" s="2"/>
      <c r="DC327" s="2">
        <f>AU327-CC327</f>
        <v>-2178487</v>
      </c>
      <c r="DD327" s="2">
        <f>AV327-CD327</f>
        <v>0</v>
      </c>
      <c r="DE327" s="2">
        <f>AW327-CE327</f>
        <v>0</v>
      </c>
      <c r="DF327" s="2">
        <f>AX327-CF327</f>
        <v>0</v>
      </c>
      <c r="DG327" s="2">
        <f>AY327-CG327</f>
        <v>171211</v>
      </c>
      <c r="DH327" s="2">
        <f>AZ327-CH327</f>
        <v>6046246</v>
      </c>
      <c r="DI327" s="2"/>
      <c r="DJ327" s="9" t="s">
        <v>347</v>
      </c>
      <c r="DK327" s="4"/>
      <c r="DL327" s="4"/>
      <c r="DM327" s="4">
        <f>AU327/M327</f>
        <v>0</v>
      </c>
      <c r="DN327" s="4" t="str">
        <f>AV327/N327</f>
        <v>0</v>
      </c>
      <c r="DO327" s="4" t="str">
        <f>AW327/O327</f>
        <v>0</v>
      </c>
      <c r="DP327" s="4" t="str">
        <f>AX327/P327</f>
        <v>0</v>
      </c>
      <c r="DQ327" s="4">
        <f>AY327/Q327</f>
        <v>1</v>
      </c>
      <c r="DR327" s="4">
        <f>AZ327/R327</f>
        <v>1</v>
      </c>
      <c r="DS327" s="4"/>
    </row>
    <row r="328" spans="1:130">
      <c r="A328" s="6">
        <f>(C328-B328)</f>
        <v>0</v>
      </c>
      <c r="B328" s="6"/>
      <c r="C328" s="6"/>
      <c r="D328" s="6">
        <f>RANK(M328,M3:M390)</f>
        <v>208</v>
      </c>
      <c r="E328" s="6">
        <f>RANK(N328,N3:N390)</f>
        <v>183</v>
      </c>
      <c r="F328" s="6">
        <f>RANK(O328,O3:O390)</f>
        <v>180</v>
      </c>
      <c r="G328" s="6">
        <f>RANK(P328,P3:P390)</f>
        <v>118</v>
      </c>
      <c r="H328" s="6">
        <f>RANK(Q328,Q3:Q390)</f>
        <v>143</v>
      </c>
      <c r="I328" s="6">
        <f>RANK(R328,R3:R390)</f>
        <v>104</v>
      </c>
      <c r="J328" s="10" t="s">
        <v>348</v>
      </c>
      <c r="K328" s="2"/>
      <c r="L328" s="2"/>
      <c r="M328" s="2">
        <v>706825</v>
      </c>
      <c r="N328" s="2">
        <v>1977412</v>
      </c>
      <c r="O328" s="2">
        <v>2171390</v>
      </c>
      <c r="P328" s="2">
        <v>17593324</v>
      </c>
      <c r="Q328" s="2">
        <v>7523844</v>
      </c>
      <c r="R328" s="2">
        <v>33902149</v>
      </c>
      <c r="S328" s="2"/>
      <c r="T328" s="3"/>
      <c r="U328" s="2"/>
      <c r="V328" s="3"/>
      <c r="W328" s="2">
        <f>M328-N328</f>
        <v>-1270587</v>
      </c>
      <c r="X328" s="3">
        <f>W328/N328</f>
        <v>-0.64255046495116</v>
      </c>
      <c r="Y328" s="2">
        <f>N328-O328</f>
        <v>-193978</v>
      </c>
      <c r="Z328" s="3">
        <f>Y328/O328</f>
        <v>-0.089333560530352</v>
      </c>
      <c r="AA328" s="2">
        <f>O328-P328</f>
        <v>-15421934</v>
      </c>
      <c r="AB328" s="3">
        <f>AA328/P328</f>
        <v>-0.87657875225853</v>
      </c>
      <c r="AC328" s="2">
        <f>P328-Q328</f>
        <v>10069480</v>
      </c>
      <c r="AD328" s="3">
        <f>AC328/Q328</f>
        <v>1.338342474937</v>
      </c>
      <c r="AE328" s="2">
        <f>Q328-R328</f>
        <v>-26378305</v>
      </c>
      <c r="AF328" s="3">
        <f>AE328/R328</f>
        <v>-0.77807176766287</v>
      </c>
      <c r="AG328" s="2"/>
      <c r="AH328" s="3"/>
      <c r="AI328" s="7">
        <f>(AK328-AJ328)</f>
        <v>0</v>
      </c>
      <c r="AJ328" s="6"/>
      <c r="AK328" s="6"/>
      <c r="AL328" s="6">
        <f>RANK(AU328,AU3:AU390)</f>
        <v>220</v>
      </c>
      <c r="AM328" s="6">
        <f>RANK(AV328,AV3:AV390)</f>
        <v>172</v>
      </c>
      <c r="AN328" s="6">
        <f>RANK(AW328,AW3:AW390)</f>
        <v>223</v>
      </c>
      <c r="AO328" s="6">
        <f>RANK(AX328,AX3:AX390)</f>
        <v>142</v>
      </c>
      <c r="AP328" s="6">
        <f>RANK(AY328,AY3:AY390)</f>
        <v>117</v>
      </c>
      <c r="AQ328" s="6">
        <f>RANK(AZ328,AZ3:AZ390)</f>
        <v>74</v>
      </c>
      <c r="AR328" s="10" t="s">
        <v>348</v>
      </c>
      <c r="AS328" s="2"/>
      <c r="AT328" s="2"/>
      <c r="AU328" s="2">
        <v>0</v>
      </c>
      <c r="AV328" s="2">
        <v>144403</v>
      </c>
      <c r="AW328" s="2">
        <v>0</v>
      </c>
      <c r="AX328" s="2">
        <v>1083639</v>
      </c>
      <c r="AY328" s="2">
        <v>4300000</v>
      </c>
      <c r="AZ328" s="2">
        <v>32459857</v>
      </c>
      <c r="BA328" s="2"/>
      <c r="BB328" s="3"/>
      <c r="BC328" s="2"/>
      <c r="BD328" s="3"/>
      <c r="BE328" s="2">
        <f>AU328-AV328</f>
        <v>-144403</v>
      </c>
      <c r="BF328" s="3">
        <f>BE328/AV328</f>
        <v>-1</v>
      </c>
      <c r="BG328" s="2">
        <f>AV328-AW328</f>
        <v>144403</v>
      </c>
      <c r="BH328" s="3" t="str">
        <f>BG328/AW328</f>
        <v>0</v>
      </c>
      <c r="BI328" s="2">
        <f>AW328-AX328</f>
        <v>-1083639</v>
      </c>
      <c r="BJ328" s="3">
        <f>BI328/AX328</f>
        <v>-1</v>
      </c>
      <c r="BK328" s="2">
        <f>AX328-AY328</f>
        <v>-3216361</v>
      </c>
      <c r="BL328" s="3">
        <f>BK328/AY328</f>
        <v>-0.74799093023256</v>
      </c>
      <c r="BM328" s="2">
        <f>AY328-AZ328</f>
        <v>-28159857</v>
      </c>
      <c r="BN328" s="3">
        <f>BM328/AZ328</f>
        <v>-0.86752868319783</v>
      </c>
      <c r="BO328" s="2"/>
      <c r="BP328" s="3"/>
      <c r="BQ328" s="8">
        <f>(BS328-BR328)</f>
        <v>0</v>
      </c>
      <c r="BR328" s="6"/>
      <c r="BS328" s="6"/>
      <c r="BT328" s="6">
        <f>RANK(CC328,CC3:CC390)</f>
        <v>173</v>
      </c>
      <c r="BU328" s="6">
        <f>RANK(CD328,CD3:CD390)</f>
        <v>150</v>
      </c>
      <c r="BV328" s="6">
        <f>RANK(CE328,CE3:CE390)</f>
        <v>139</v>
      </c>
      <c r="BW328" s="6">
        <f>RANK(CF328,CF3:CF390)</f>
        <v>94</v>
      </c>
      <c r="BX328" s="6">
        <f>RANK(CG328,CG3:CG390)</f>
        <v>123</v>
      </c>
      <c r="BY328" s="6">
        <f>RANK(CH328,CH3:CH390)</f>
        <v>141</v>
      </c>
      <c r="BZ328" s="10" t="s">
        <v>348</v>
      </c>
      <c r="CA328" s="2"/>
      <c r="CB328" s="2"/>
      <c r="CC328" s="2">
        <v>706825</v>
      </c>
      <c r="CD328" s="2">
        <v>1833009</v>
      </c>
      <c r="CE328" s="2">
        <v>2171390</v>
      </c>
      <c r="CF328" s="2">
        <v>16509685</v>
      </c>
      <c r="CG328" s="2">
        <v>3223844</v>
      </c>
      <c r="CH328" s="2">
        <v>1442292</v>
      </c>
      <c r="CI328" s="2"/>
      <c r="CJ328" s="3"/>
      <c r="CK328" s="2"/>
      <c r="CL328" s="3"/>
      <c r="CM328" s="2">
        <f>CC328-CD328</f>
        <v>-1126184</v>
      </c>
      <c r="CN328" s="3">
        <f>CM328/CD328</f>
        <v>-0.61439087314901</v>
      </c>
      <c r="CO328" s="2">
        <f>CD328-CE328</f>
        <v>-338381</v>
      </c>
      <c r="CP328" s="3">
        <f>CO328/CE328</f>
        <v>-0.15583612340482</v>
      </c>
      <c r="CQ328" s="2">
        <f>CE328-CF328</f>
        <v>-14338295</v>
      </c>
      <c r="CR328" s="3">
        <f>CQ328/CF328</f>
        <v>-0.8684778056032</v>
      </c>
      <c r="CS328" s="2">
        <f>CF328-CG328</f>
        <v>13285841</v>
      </c>
      <c r="CT328" s="3">
        <f>CS328/CG328</f>
        <v>4.121117833245</v>
      </c>
      <c r="CU328" s="2">
        <f>CG328-CH328</f>
        <v>1781552</v>
      </c>
      <c r="CV328" s="3">
        <f>CU328/CH328</f>
        <v>1.235222825891</v>
      </c>
      <c r="CW328" s="2"/>
      <c r="CX328" s="3"/>
      <c r="CY328" s="3"/>
      <c r="CZ328" s="11" t="s">
        <v>348</v>
      </c>
      <c r="DA328" s="2"/>
      <c r="DB328" s="2"/>
      <c r="DC328" s="2">
        <f>AU328-CC328</f>
        <v>-706825</v>
      </c>
      <c r="DD328" s="2">
        <f>AV328-CD328</f>
        <v>-1688606</v>
      </c>
      <c r="DE328" s="2">
        <f>AW328-CE328</f>
        <v>-2171390</v>
      </c>
      <c r="DF328" s="2">
        <f>AX328-CF328</f>
        <v>-15426046</v>
      </c>
      <c r="DG328" s="2">
        <f>AY328-CG328</f>
        <v>1076156</v>
      </c>
      <c r="DH328" s="2">
        <f>AZ328-CH328</f>
        <v>31017565</v>
      </c>
      <c r="DI328" s="2"/>
      <c r="DJ328" s="9" t="s">
        <v>348</v>
      </c>
      <c r="DK328" s="4"/>
      <c r="DL328" s="4"/>
      <c r="DM328" s="4">
        <f>AU328/M328</f>
        <v>0</v>
      </c>
      <c r="DN328" s="4">
        <f>AV328/N328</f>
        <v>0.073026258564224</v>
      </c>
      <c r="DO328" s="4">
        <f>AW328/O328</f>
        <v>0</v>
      </c>
      <c r="DP328" s="4">
        <f>AX328/P328</f>
        <v>0.061593761360843</v>
      </c>
      <c r="DQ328" s="4">
        <f>AY328/Q328</f>
        <v>0.57151636849462</v>
      </c>
      <c r="DR328" s="4">
        <f>AZ328/R328</f>
        <v>0.95745721016093</v>
      </c>
      <c r="DS328" s="4"/>
    </row>
    <row r="329" spans="1:130">
      <c r="A329" s="6">
        <f>(C329-B329)</f>
        <v>0</v>
      </c>
      <c r="B329" s="6"/>
      <c r="C329" s="6"/>
      <c r="D329" s="6">
        <f>RANK(M329,M3:M390)</f>
        <v>221</v>
      </c>
      <c r="E329" s="6">
        <f>RANK(N329,N3:N390)</f>
        <v>287</v>
      </c>
      <c r="F329" s="6">
        <f>RANK(O329,O3:O390)</f>
        <v>314</v>
      </c>
      <c r="G329" s="6">
        <f>RANK(P329,P3:P390)</f>
        <v>293</v>
      </c>
      <c r="H329" s="6">
        <f>RANK(Q329,Q3:Q390)</f>
        <v>263</v>
      </c>
      <c r="I329" s="6">
        <f>RANK(R329,R3:R390)</f>
        <v>260</v>
      </c>
      <c r="J329" s="10" t="s">
        <v>349</v>
      </c>
      <c r="K329" s="2"/>
      <c r="L329" s="2"/>
      <c r="M329" s="2">
        <v>397968</v>
      </c>
      <c r="N329" s="2">
        <v>20415</v>
      </c>
      <c r="O329" s="2">
        <v>3363</v>
      </c>
      <c r="P329" s="2">
        <v>9000</v>
      </c>
      <c r="Q329" s="2">
        <v>62784</v>
      </c>
      <c r="R329" s="2">
        <v>45621</v>
      </c>
      <c r="S329" s="2"/>
      <c r="T329" s="3"/>
      <c r="U329" s="2"/>
      <c r="V329" s="3"/>
      <c r="W329" s="2">
        <f>M329-N329</f>
        <v>377553</v>
      </c>
      <c r="X329" s="3">
        <f>W329/N329</f>
        <v>18.493901542983</v>
      </c>
      <c r="Y329" s="2"/>
      <c r="Z329" s="3"/>
      <c r="AA329" s="2"/>
      <c r="AB329" s="3"/>
      <c r="AC329" s="2"/>
      <c r="AD329" s="3"/>
      <c r="AE329" s="2"/>
      <c r="AF329" s="3"/>
      <c r="AG329" s="2"/>
      <c r="AH329" s="3"/>
      <c r="AI329" s="7">
        <f>(AK329-AJ329)</f>
        <v>0</v>
      </c>
      <c r="AJ329" s="6"/>
      <c r="AK329" s="6"/>
      <c r="AL329" s="6">
        <f>RANK(AU329,AU3:AU390)</f>
        <v>149</v>
      </c>
      <c r="AM329" s="6">
        <f>RANK(AV329,AV3:AV390)</f>
        <v>202</v>
      </c>
      <c r="AN329" s="6">
        <f>RANK(AW329,AW3:AW390)</f>
        <v>223</v>
      </c>
      <c r="AO329" s="6">
        <f>RANK(AX329,AX3:AX390)</f>
        <v>204</v>
      </c>
      <c r="AP329" s="6">
        <f>RANK(AY329,AY3:AY390)</f>
        <v>205</v>
      </c>
      <c r="AQ329" s="6">
        <f>RANK(AZ329,AZ3:AZ390)</f>
        <v>211</v>
      </c>
      <c r="AR329" s="10" t="s">
        <v>349</v>
      </c>
      <c r="AS329" s="2"/>
      <c r="AT329" s="2"/>
      <c r="AU329" s="2">
        <v>366604</v>
      </c>
      <c r="AV329" s="2">
        <v>20415</v>
      </c>
      <c r="AW329" s="2">
        <v>0</v>
      </c>
      <c r="AX329" s="2">
        <v>9000</v>
      </c>
      <c r="AY329" s="2">
        <v>17670</v>
      </c>
      <c r="AZ329" s="2">
        <v>4500</v>
      </c>
      <c r="BA329" s="2"/>
      <c r="BB329" s="3"/>
      <c r="BC329" s="2"/>
      <c r="BD329" s="3"/>
      <c r="BE329" s="2">
        <f>AU329-AV329</f>
        <v>346189</v>
      </c>
      <c r="BF329" s="3">
        <f>BE329/AV329</f>
        <v>16.957580210629</v>
      </c>
      <c r="BG329" s="2"/>
      <c r="BH329" s="3"/>
      <c r="BI329" s="2"/>
      <c r="BJ329" s="3"/>
      <c r="BK329" s="2"/>
      <c r="BL329" s="3"/>
      <c r="BM329" s="2"/>
      <c r="BN329" s="3"/>
      <c r="BO329" s="2"/>
      <c r="BP329" s="3"/>
      <c r="BQ329" s="8">
        <f>(BS329-BR329)</f>
        <v>0</v>
      </c>
      <c r="BR329" s="6"/>
      <c r="BS329" s="6"/>
      <c r="BT329" s="6">
        <f>RANK(CC329,CC3:CC390)</f>
        <v>245</v>
      </c>
      <c r="BU329" s="6">
        <f>RANK(CD329,CD3:CD390)</f>
        <v>280</v>
      </c>
      <c r="BV329" s="6">
        <f>RANK(CE329,CE3:CE390)</f>
        <v>279</v>
      </c>
      <c r="BW329" s="6">
        <f>RANK(CF329,CF3:CF390)</f>
        <v>273</v>
      </c>
      <c r="BX329" s="6">
        <f>RANK(CG329,CG3:CG390)</f>
        <v>228</v>
      </c>
      <c r="BY329" s="6">
        <f>RANK(CH329,CH3:CH390)</f>
        <v>219</v>
      </c>
      <c r="BZ329" s="10" t="s">
        <v>349</v>
      </c>
      <c r="CA329" s="2"/>
      <c r="CB329" s="2"/>
      <c r="CC329" s="2">
        <v>31364</v>
      </c>
      <c r="CD329" s="2">
        <v>0</v>
      </c>
      <c r="CE329" s="2">
        <v>3363</v>
      </c>
      <c r="CF329" s="2">
        <v>0</v>
      </c>
      <c r="CG329" s="2">
        <v>45114</v>
      </c>
      <c r="CH329" s="2">
        <v>41121</v>
      </c>
      <c r="CI329" s="2"/>
      <c r="CJ329" s="3"/>
      <c r="CK329" s="2"/>
      <c r="CL329" s="3"/>
      <c r="CM329" s="2">
        <f>CC329-CD329</f>
        <v>31364</v>
      </c>
      <c r="CN329" s="3" t="str">
        <f>CM329/CD329</f>
        <v>0</v>
      </c>
      <c r="CO329" s="2"/>
      <c r="CP329" s="3"/>
      <c r="CQ329" s="2"/>
      <c r="CR329" s="3"/>
      <c r="CS329" s="2"/>
      <c r="CT329" s="3"/>
      <c r="CU329" s="2"/>
      <c r="CV329" s="3"/>
      <c r="CW329" s="2"/>
      <c r="CX329" s="3"/>
      <c r="CY329" s="3"/>
      <c r="CZ329" s="11" t="s">
        <v>349</v>
      </c>
      <c r="DA329" s="2"/>
      <c r="DB329" s="2"/>
      <c r="DC329" s="2">
        <f>AU329-CC329</f>
        <v>335240</v>
      </c>
      <c r="DD329" s="2"/>
      <c r="DE329" s="2"/>
      <c r="DF329" s="2"/>
      <c r="DG329" s="2"/>
      <c r="DH329" s="2"/>
      <c r="DI329" s="2"/>
      <c r="DJ329" s="9" t="s">
        <v>349</v>
      </c>
      <c r="DK329" s="4"/>
      <c r="DL329" s="4"/>
      <c r="DM329" s="4">
        <f>AU329/M329</f>
        <v>0.92118964338841</v>
      </c>
      <c r="DN329" s="4"/>
      <c r="DO329" s="4"/>
      <c r="DP329" s="4"/>
      <c r="DQ329" s="4"/>
      <c r="DR329" s="4"/>
      <c r="DS329" s="4"/>
    </row>
    <row r="330" spans="1:130">
      <c r="A330" s="6">
        <f>(C330-B330)</f>
        <v>0</v>
      </c>
      <c r="B330" s="6"/>
      <c r="C330" s="6"/>
      <c r="D330" s="6">
        <f>RANK(M330,M3:M390)</f>
        <v>251</v>
      </c>
      <c r="E330" s="6"/>
      <c r="F330" s="6"/>
      <c r="G330" s="6"/>
      <c r="H330" s="6"/>
      <c r="I330" s="6"/>
      <c r="J330" s="10" t="s">
        <v>350</v>
      </c>
      <c r="K330" s="2"/>
      <c r="L330" s="2"/>
      <c r="M330" s="2">
        <v>102400</v>
      </c>
      <c r="N330" s="2"/>
      <c r="O330" s="2"/>
      <c r="P330" s="2"/>
      <c r="Q330" s="2"/>
      <c r="R330" s="2"/>
      <c r="S330" s="2"/>
      <c r="T330" s="3"/>
      <c r="U330" s="2"/>
      <c r="V330" s="3"/>
      <c r="W330" s="2">
        <f>M330-N330</f>
        <v>102400</v>
      </c>
      <c r="X330" s="3" t="str">
        <f>W330/N330</f>
        <v>0</v>
      </c>
      <c r="Y330" s="2">
        <f>N330-O330</f>
        <v>0</v>
      </c>
      <c r="Z330" s="3" t="str">
        <f>Y330/O330</f>
        <v>0</v>
      </c>
      <c r="AA330" s="2">
        <f>O330-P330</f>
        <v>0</v>
      </c>
      <c r="AB330" s="3" t="str">
        <f>AA330/P330</f>
        <v>0</v>
      </c>
      <c r="AC330" s="2">
        <f>P330-Q330</f>
        <v>0</v>
      </c>
      <c r="AD330" s="3" t="str">
        <f>AC330/Q330</f>
        <v>0</v>
      </c>
      <c r="AE330" s="2">
        <f>Q330-R330</f>
        <v>0</v>
      </c>
      <c r="AF330" s="3" t="str">
        <f>AE330/R330</f>
        <v>0</v>
      </c>
      <c r="AG330" s="2"/>
      <c r="AH330" s="3"/>
      <c r="AI330" s="7">
        <f>(AK330-AJ330)</f>
        <v>0</v>
      </c>
      <c r="AJ330" s="6"/>
      <c r="AK330" s="6"/>
      <c r="AL330" s="6">
        <f>RANK(AU330,AU3:AU390)</f>
        <v>220</v>
      </c>
      <c r="AM330" s="6"/>
      <c r="AN330" s="6"/>
      <c r="AO330" s="6"/>
      <c r="AP330" s="6"/>
      <c r="AQ330" s="6"/>
      <c r="AR330" s="10" t="s">
        <v>350</v>
      </c>
      <c r="AS330" s="2"/>
      <c r="AT330" s="2"/>
      <c r="AU330" s="2">
        <v>0</v>
      </c>
      <c r="AV330" s="2"/>
      <c r="AW330" s="2"/>
      <c r="AX330" s="2"/>
      <c r="AY330" s="2"/>
      <c r="AZ330" s="2"/>
      <c r="BA330" s="2"/>
      <c r="BB330" s="3"/>
      <c r="BC330" s="2"/>
      <c r="BD330" s="3"/>
      <c r="BE330" s="2">
        <f>AU330-AV330</f>
        <v>0</v>
      </c>
      <c r="BF330" s="3" t="str">
        <f>BE330/AV330</f>
        <v>0</v>
      </c>
      <c r="BG330" s="2">
        <f>AV330-AW330</f>
        <v>0</v>
      </c>
      <c r="BH330" s="3" t="str">
        <f>BG330/AW330</f>
        <v>0</v>
      </c>
      <c r="BI330" s="2">
        <f>AW330-AX330</f>
        <v>0</v>
      </c>
      <c r="BJ330" s="3" t="str">
        <f>BI330/AX330</f>
        <v>0</v>
      </c>
      <c r="BK330" s="2">
        <f>AX330-AY330</f>
        <v>0</v>
      </c>
      <c r="BL330" s="3" t="str">
        <f>BK330/AY330</f>
        <v>0</v>
      </c>
      <c r="BM330" s="2">
        <f>AY330-AZ330</f>
        <v>0</v>
      </c>
      <c r="BN330" s="3" t="str">
        <f>BM330/AZ330</f>
        <v>0</v>
      </c>
      <c r="BO330" s="2"/>
      <c r="BP330" s="3"/>
      <c r="BQ330" s="8">
        <f>(BS330-BR330)</f>
        <v>0</v>
      </c>
      <c r="BR330" s="6"/>
      <c r="BS330" s="6"/>
      <c r="BT330" s="6">
        <f>RANK(CC330,CC3:CC390)</f>
        <v>214</v>
      </c>
      <c r="BU330" s="6"/>
      <c r="BV330" s="6"/>
      <c r="BW330" s="6"/>
      <c r="BX330" s="6"/>
      <c r="BY330" s="6"/>
      <c r="BZ330" s="10" t="s">
        <v>350</v>
      </c>
      <c r="CA330" s="2"/>
      <c r="CB330" s="2"/>
      <c r="CC330" s="2">
        <v>102400</v>
      </c>
      <c r="CD330" s="2"/>
      <c r="CE330" s="2"/>
      <c r="CF330" s="2"/>
      <c r="CG330" s="2"/>
      <c r="CH330" s="2"/>
      <c r="CI330" s="2"/>
      <c r="CJ330" s="3"/>
      <c r="CK330" s="2"/>
      <c r="CL330" s="3"/>
      <c r="CM330" s="2">
        <f>CC330-CD330</f>
        <v>102400</v>
      </c>
      <c r="CN330" s="3" t="str">
        <f>CM330/CD330</f>
        <v>0</v>
      </c>
      <c r="CO330" s="2">
        <f>CD330-CE330</f>
        <v>0</v>
      </c>
      <c r="CP330" s="3" t="str">
        <f>CO330/CE330</f>
        <v>0</v>
      </c>
      <c r="CQ330" s="2">
        <f>CE330-CF330</f>
        <v>0</v>
      </c>
      <c r="CR330" s="3" t="str">
        <f>CQ330/CF330</f>
        <v>0</v>
      </c>
      <c r="CS330" s="2">
        <f>CF330-CG330</f>
        <v>0</v>
      </c>
      <c r="CT330" s="3" t="str">
        <f>CS330/CG330</f>
        <v>0</v>
      </c>
      <c r="CU330" s="2">
        <f>CG330-CH330</f>
        <v>0</v>
      </c>
      <c r="CV330" s="3" t="str">
        <f>CU330/CH330</f>
        <v>0</v>
      </c>
      <c r="CW330" s="2"/>
      <c r="CX330" s="3"/>
      <c r="CY330" s="3"/>
      <c r="CZ330" s="11" t="s">
        <v>350</v>
      </c>
      <c r="DA330" s="2"/>
      <c r="DB330" s="2"/>
      <c r="DC330" s="2">
        <f>AU330-CC330</f>
        <v>-102400</v>
      </c>
      <c r="DD330" s="2">
        <f>AV330-CD330</f>
        <v>0</v>
      </c>
      <c r="DE330" s="2">
        <f>AW330-CE330</f>
        <v>0</v>
      </c>
      <c r="DF330" s="2">
        <f>AX330-CF330</f>
        <v>0</v>
      </c>
      <c r="DG330" s="2">
        <f>AY330-CG330</f>
        <v>0</v>
      </c>
      <c r="DH330" s="2">
        <f>AZ330-CH330</f>
        <v>0</v>
      </c>
      <c r="DI330" s="2"/>
      <c r="DJ330" s="9" t="s">
        <v>350</v>
      </c>
      <c r="DK330" s="4"/>
      <c r="DL330" s="4"/>
      <c r="DM330" s="4">
        <f>AU330/M330</f>
        <v>0</v>
      </c>
      <c r="DN330" s="4" t="str">
        <f>AV330/N330</f>
        <v>0</v>
      </c>
      <c r="DO330" s="4" t="str">
        <f>AW330/O330</f>
        <v>0</v>
      </c>
      <c r="DP330" s="4" t="str">
        <f>AX330/P330</f>
        <v>0</v>
      </c>
      <c r="DQ330" s="4" t="str">
        <f>AY330/Q330</f>
        <v>0</v>
      </c>
      <c r="DR330" s="4" t="str">
        <f>AZ330/R330</f>
        <v>0</v>
      </c>
      <c r="DS330" s="4"/>
    </row>
    <row r="331" spans="1:130">
      <c r="A331" s="6">
        <f>(C331-B331)</f>
        <v>0</v>
      </c>
      <c r="B331" s="6"/>
      <c r="C331" s="6"/>
      <c r="D331" s="6">
        <f>RANK(M331,M3:M390)</f>
        <v>253</v>
      </c>
      <c r="E331" s="6">
        <f>RANK(N331,N3:N390)</f>
        <v>267</v>
      </c>
      <c r="F331" s="6">
        <f>RANK(O331,O3:O390)</f>
        <v>211</v>
      </c>
      <c r="G331" s="6">
        <f>RANK(P331,P3:P390)</f>
        <v>259</v>
      </c>
      <c r="H331" s="6">
        <f>RANK(Q331,Q3:Q390)</f>
        <v>257</v>
      </c>
      <c r="I331" s="6">
        <f>RANK(R331,R3:R390)</f>
        <v>242</v>
      </c>
      <c r="J331" s="10" t="s">
        <v>351</v>
      </c>
      <c r="K331" s="2"/>
      <c r="L331" s="2"/>
      <c r="M331" s="2">
        <v>98110</v>
      </c>
      <c r="N331" s="2">
        <v>58611</v>
      </c>
      <c r="O331" s="2">
        <v>535578</v>
      </c>
      <c r="P331" s="2">
        <v>68536</v>
      </c>
      <c r="Q331" s="2">
        <v>101818</v>
      </c>
      <c r="R331" s="2">
        <v>121103</v>
      </c>
      <c r="S331" s="2"/>
      <c r="T331" s="3"/>
      <c r="U331" s="2"/>
      <c r="V331" s="3"/>
      <c r="W331" s="2">
        <f>M331-N331</f>
        <v>39499</v>
      </c>
      <c r="X331" s="3">
        <f>W331/N331</f>
        <v>0.67391786524714</v>
      </c>
      <c r="Y331" s="2">
        <f>N331-O331</f>
        <v>-476967</v>
      </c>
      <c r="Z331" s="3">
        <f>Y331/O331</f>
        <v>-0.89056495972575</v>
      </c>
      <c r="AA331" s="2"/>
      <c r="AB331" s="3"/>
      <c r="AC331" s="2"/>
      <c r="AD331" s="3"/>
      <c r="AE331" s="2"/>
      <c r="AF331" s="3"/>
      <c r="AG331" s="2"/>
      <c r="AH331" s="3"/>
      <c r="AI331" s="7">
        <f>(AK331-AJ331)</f>
        <v>0</v>
      </c>
      <c r="AJ331" s="6"/>
      <c r="AK331" s="6"/>
      <c r="AL331" s="6">
        <f>RANK(AU331,AU3:AU390)</f>
        <v>220</v>
      </c>
      <c r="AM331" s="6">
        <f>RANK(AV331,AV3:AV390)</f>
        <v>227</v>
      </c>
      <c r="AN331" s="6">
        <f>RANK(AW331,AW3:AW390)</f>
        <v>223</v>
      </c>
      <c r="AO331" s="6">
        <f>RANK(AX331,AX3:AX390)</f>
        <v>214</v>
      </c>
      <c r="AP331" s="6">
        <f>RANK(AY331,AY3:AY390)</f>
        <v>225</v>
      </c>
      <c r="AQ331" s="6">
        <f>RANK(AZ331,AZ3:AZ390)</f>
        <v>215</v>
      </c>
      <c r="AR331" s="10" t="s">
        <v>351</v>
      </c>
      <c r="AS331" s="2"/>
      <c r="AT331" s="2"/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/>
      <c r="BB331" s="3"/>
      <c r="BC331" s="2"/>
      <c r="BD331" s="3"/>
      <c r="BE331" s="2">
        <f>AU331-AV331</f>
        <v>0</v>
      </c>
      <c r="BF331" s="3" t="str">
        <f>BE331/AV331</f>
        <v>0</v>
      </c>
      <c r="BG331" s="2">
        <f>AV331-AW331</f>
        <v>0</v>
      </c>
      <c r="BH331" s="3" t="str">
        <f>BG331/AW331</f>
        <v>0</v>
      </c>
      <c r="BI331" s="2"/>
      <c r="BJ331" s="3"/>
      <c r="BK331" s="2"/>
      <c r="BL331" s="3"/>
      <c r="BM331" s="2"/>
      <c r="BN331" s="3"/>
      <c r="BO331" s="2"/>
      <c r="BP331" s="3"/>
      <c r="BQ331" s="8">
        <f>(BS331-BR331)</f>
        <v>0</v>
      </c>
      <c r="BR331" s="6"/>
      <c r="BS331" s="6"/>
      <c r="BT331" s="6">
        <f>RANK(CC331,CC3:CC390)</f>
        <v>215</v>
      </c>
      <c r="BU331" s="6">
        <f>RANK(CD331,CD3:CD390)</f>
        <v>226</v>
      </c>
      <c r="BV331" s="6">
        <f>RANK(CE331,CE3:CE390)</f>
        <v>169</v>
      </c>
      <c r="BW331" s="6">
        <f>RANK(CF331,CF3:CF390)</f>
        <v>219</v>
      </c>
      <c r="BX331" s="6">
        <f>RANK(CG331,CG3:CG390)</f>
        <v>212</v>
      </c>
      <c r="BY331" s="6">
        <f>RANK(CH331,CH3:CH390)</f>
        <v>200</v>
      </c>
      <c r="BZ331" s="10" t="s">
        <v>351</v>
      </c>
      <c r="CA331" s="2"/>
      <c r="CB331" s="2"/>
      <c r="CC331" s="2">
        <v>98110</v>
      </c>
      <c r="CD331" s="2">
        <v>58611</v>
      </c>
      <c r="CE331" s="2">
        <v>535578</v>
      </c>
      <c r="CF331" s="2">
        <v>68536</v>
      </c>
      <c r="CG331" s="2">
        <v>101818</v>
      </c>
      <c r="CH331" s="2">
        <v>121103</v>
      </c>
      <c r="CI331" s="2"/>
      <c r="CJ331" s="3"/>
      <c r="CK331" s="2"/>
      <c r="CL331" s="3"/>
      <c r="CM331" s="2">
        <f>CC331-CD331</f>
        <v>39499</v>
      </c>
      <c r="CN331" s="3">
        <f>CM331/CD331</f>
        <v>0.67391786524714</v>
      </c>
      <c r="CO331" s="2">
        <f>CD331-CE331</f>
        <v>-476967</v>
      </c>
      <c r="CP331" s="3">
        <f>CO331/CE331</f>
        <v>-0.89056495972575</v>
      </c>
      <c r="CQ331" s="2"/>
      <c r="CR331" s="3"/>
      <c r="CS331" s="2"/>
      <c r="CT331" s="3"/>
      <c r="CU331" s="2"/>
      <c r="CV331" s="3"/>
      <c r="CW331" s="2"/>
      <c r="CX331" s="3"/>
      <c r="CY331" s="3"/>
      <c r="CZ331" s="11" t="s">
        <v>351</v>
      </c>
      <c r="DA331" s="2"/>
      <c r="DB331" s="2"/>
      <c r="DC331" s="2">
        <f>AU331-CC331</f>
        <v>-98110</v>
      </c>
      <c r="DD331" s="2">
        <f>AV331-CD331</f>
        <v>-58611</v>
      </c>
      <c r="DE331" s="2"/>
      <c r="DF331" s="2"/>
      <c r="DG331" s="2"/>
      <c r="DH331" s="2">
        <f>AZ331-CH331</f>
        <v>-121103</v>
      </c>
      <c r="DI331" s="2"/>
      <c r="DJ331" s="9" t="s">
        <v>351</v>
      </c>
      <c r="DK331" s="4"/>
      <c r="DL331" s="4"/>
      <c r="DM331" s="4">
        <f>AU331/M331</f>
        <v>0</v>
      </c>
      <c r="DN331" s="4">
        <f>AV331/N331</f>
        <v>0</v>
      </c>
      <c r="DO331" s="4"/>
      <c r="DP331" s="4"/>
      <c r="DQ331" s="4"/>
      <c r="DR331" s="4">
        <f>AZ331/R331</f>
        <v>0</v>
      </c>
      <c r="DS331" s="4"/>
    </row>
    <row r="332" spans="1:130">
      <c r="A332" s="6">
        <f>(C332-B332)</f>
        <v>0</v>
      </c>
      <c r="B332" s="6"/>
      <c r="C332" s="6"/>
      <c r="D332" s="6">
        <f>RANK(M332,M3:M390)</f>
        <v>256</v>
      </c>
      <c r="E332" s="6">
        <f>RANK(N332,N3:N390)</f>
        <v>258</v>
      </c>
      <c r="F332" s="6"/>
      <c r="G332" s="6"/>
      <c r="H332" s="6"/>
      <c r="I332" s="6">
        <f>RANK(R332,R3:R390)</f>
        <v>169</v>
      </c>
      <c r="J332" s="10" t="s">
        <v>352</v>
      </c>
      <c r="K332" s="2"/>
      <c r="L332" s="2"/>
      <c r="M332" s="2">
        <v>88886</v>
      </c>
      <c r="N332" s="2">
        <v>104400</v>
      </c>
      <c r="O332" s="2"/>
      <c r="P332" s="2"/>
      <c r="Q332" s="2"/>
      <c r="R332" s="2">
        <v>2675566</v>
      </c>
      <c r="S332" s="2"/>
      <c r="T332" s="3"/>
      <c r="U332" s="2"/>
      <c r="V332" s="3"/>
      <c r="W332" s="2">
        <f>M332-N332</f>
        <v>-15514</v>
      </c>
      <c r="X332" s="3">
        <f>W332/N332</f>
        <v>-0.14860153256705</v>
      </c>
      <c r="Y332" s="2"/>
      <c r="Z332" s="3"/>
      <c r="AA332" s="2"/>
      <c r="AB332" s="3"/>
      <c r="AC332" s="2">
        <f>P332-Q332</f>
        <v>0</v>
      </c>
      <c r="AD332" s="3" t="str">
        <f>AC332/Q332</f>
        <v>0</v>
      </c>
      <c r="AE332" s="2">
        <f>Q332-R332</f>
        <v>-2675566</v>
      </c>
      <c r="AF332" s="3">
        <f>AE332/R332</f>
        <v>-1</v>
      </c>
      <c r="AG332" s="2"/>
      <c r="AH332" s="3"/>
      <c r="AI332" s="7">
        <f>(AK332-AJ332)</f>
        <v>0</v>
      </c>
      <c r="AJ332" s="6"/>
      <c r="AK332" s="6"/>
      <c r="AL332" s="6">
        <f>RANK(AU332,AU3:AU390)</f>
        <v>181</v>
      </c>
      <c r="AM332" s="6">
        <f>RANK(AV332,AV3:AV390)</f>
        <v>180</v>
      </c>
      <c r="AN332" s="6"/>
      <c r="AO332" s="6"/>
      <c r="AP332" s="6"/>
      <c r="AQ332" s="6">
        <f>RANK(AZ332,AZ3:AZ390)</f>
        <v>123</v>
      </c>
      <c r="AR332" s="10" t="s">
        <v>352</v>
      </c>
      <c r="AS332" s="2"/>
      <c r="AT332" s="2"/>
      <c r="AU332" s="2">
        <v>88886</v>
      </c>
      <c r="AV332" s="2">
        <v>104400</v>
      </c>
      <c r="AW332" s="2"/>
      <c r="AX332" s="2"/>
      <c r="AY332" s="2"/>
      <c r="AZ332" s="2">
        <v>2675566</v>
      </c>
      <c r="BA332" s="2"/>
      <c r="BB332" s="3"/>
      <c r="BC332" s="2"/>
      <c r="BD332" s="3"/>
      <c r="BE332" s="2">
        <f>AU332-AV332</f>
        <v>-15514</v>
      </c>
      <c r="BF332" s="3">
        <f>BE332/AV332</f>
        <v>-0.14860153256705</v>
      </c>
      <c r="BG332" s="2"/>
      <c r="BH332" s="3"/>
      <c r="BI332" s="2"/>
      <c r="BJ332" s="3"/>
      <c r="BK332" s="2">
        <f>AX332-AY332</f>
        <v>0</v>
      </c>
      <c r="BL332" s="3" t="str">
        <f>BK332/AY332</f>
        <v>0</v>
      </c>
      <c r="BM332" s="2">
        <f>AY332-AZ332</f>
        <v>-2675566</v>
      </c>
      <c r="BN332" s="3">
        <f>BM332/AZ332</f>
        <v>-1</v>
      </c>
      <c r="BO332" s="2"/>
      <c r="BP332" s="3"/>
      <c r="BQ332" s="8">
        <f>(BS332-BR332)</f>
        <v>0</v>
      </c>
      <c r="BR332" s="6"/>
      <c r="BS332" s="6"/>
      <c r="BT332" s="6">
        <f>RANK(CC332,CC3:CC390)</f>
        <v>284</v>
      </c>
      <c r="BU332" s="6">
        <f>RANK(CD332,CD3:CD390)</f>
        <v>280</v>
      </c>
      <c r="BV332" s="6"/>
      <c r="BW332" s="6"/>
      <c r="BX332" s="6"/>
      <c r="BY332" s="6">
        <f>RANK(CH332,CH3:CH390)</f>
        <v>269</v>
      </c>
      <c r="BZ332" s="10" t="s">
        <v>352</v>
      </c>
      <c r="CA332" s="2"/>
      <c r="CB332" s="2"/>
      <c r="CC332" s="2">
        <v>0</v>
      </c>
      <c r="CD332" s="2">
        <v>0</v>
      </c>
      <c r="CE332" s="2"/>
      <c r="CF332" s="2"/>
      <c r="CG332" s="2"/>
      <c r="CH332" s="2">
        <v>0</v>
      </c>
      <c r="CI332" s="2"/>
      <c r="CJ332" s="3"/>
      <c r="CK332" s="2"/>
      <c r="CL332" s="3"/>
      <c r="CM332" s="2">
        <f>CC332-CD332</f>
        <v>0</v>
      </c>
      <c r="CN332" s="3" t="str">
        <f>CM332/CD332</f>
        <v>0</v>
      </c>
      <c r="CO332" s="2"/>
      <c r="CP332" s="3"/>
      <c r="CQ332" s="2"/>
      <c r="CR332" s="3"/>
      <c r="CS332" s="2">
        <f>CF332-CG332</f>
        <v>0</v>
      </c>
      <c r="CT332" s="3" t="str">
        <f>CS332/CG332</f>
        <v>0</v>
      </c>
      <c r="CU332" s="2">
        <f>CG332-CH332</f>
        <v>0</v>
      </c>
      <c r="CV332" s="3" t="str">
        <f>CU332/CH332</f>
        <v>0</v>
      </c>
      <c r="CW332" s="2"/>
      <c r="CX332" s="3"/>
      <c r="CY332" s="3"/>
      <c r="CZ332" s="11" t="s">
        <v>352</v>
      </c>
      <c r="DA332" s="2"/>
      <c r="DB332" s="2"/>
      <c r="DC332" s="2">
        <f>AU332-CC332</f>
        <v>88886</v>
      </c>
      <c r="DD332" s="2"/>
      <c r="DE332" s="2"/>
      <c r="DF332" s="2">
        <f>AX332-CF332</f>
        <v>0</v>
      </c>
      <c r="DG332" s="2">
        <f>AY332-CG332</f>
        <v>0</v>
      </c>
      <c r="DH332" s="2"/>
      <c r="DI332" s="2"/>
      <c r="DJ332" s="9" t="s">
        <v>352</v>
      </c>
      <c r="DK332" s="4"/>
      <c r="DL332" s="4"/>
      <c r="DM332" s="4">
        <f>AU332/M332</f>
        <v>1</v>
      </c>
      <c r="DN332" s="4"/>
      <c r="DO332" s="4"/>
      <c r="DP332" s="4" t="str">
        <f>AX332/P332</f>
        <v>0</v>
      </c>
      <c r="DQ332" s="4" t="str">
        <f>AY332/Q332</f>
        <v>0</v>
      </c>
      <c r="DR332" s="4"/>
      <c r="DS332" s="4"/>
    </row>
    <row r="333" spans="1:130">
      <c r="A333" s="6">
        <f>(C333-B333)</f>
        <v>0</v>
      </c>
      <c r="B333" s="6"/>
      <c r="C333" s="6"/>
      <c r="D333" s="6">
        <f>RANK(M333,M3:M390)</f>
        <v>265</v>
      </c>
      <c r="E333" s="6"/>
      <c r="F333" s="6"/>
      <c r="G333" s="6">
        <f>RANK(P333,P3:P390)</f>
        <v>302</v>
      </c>
      <c r="H333" s="6">
        <f>RANK(Q333,Q3:Q390)</f>
        <v>309</v>
      </c>
      <c r="I333" s="6"/>
      <c r="J333" s="10" t="s">
        <v>353</v>
      </c>
      <c r="K333" s="2"/>
      <c r="L333" s="2"/>
      <c r="M333" s="2">
        <v>59650</v>
      </c>
      <c r="N333" s="2"/>
      <c r="O333" s="2"/>
      <c r="P333" s="2">
        <v>4763</v>
      </c>
      <c r="Q333" s="2">
        <v>4725</v>
      </c>
      <c r="R333" s="2"/>
      <c r="S333" s="2"/>
      <c r="T333" s="3"/>
      <c r="U333" s="2"/>
      <c r="V333" s="3"/>
      <c r="W333" s="2">
        <f>M333-N333</f>
        <v>59650</v>
      </c>
      <c r="X333" s="3" t="str">
        <f>W333/N333</f>
        <v>0</v>
      </c>
      <c r="Y333" s="2">
        <f>N333-O333</f>
        <v>0</v>
      </c>
      <c r="Z333" s="3" t="str">
        <f>Y333/O333</f>
        <v>0</v>
      </c>
      <c r="AA333" s="2"/>
      <c r="AB333" s="3"/>
      <c r="AC333" s="2">
        <f>P333-Q333</f>
        <v>38</v>
      </c>
      <c r="AD333" s="3">
        <f>AC333/Q333</f>
        <v>0.008042328042328</v>
      </c>
      <c r="AE333" s="2">
        <f>Q333-R333</f>
        <v>4725</v>
      </c>
      <c r="AF333" s="3" t="str">
        <f>AE333/R333</f>
        <v>0</v>
      </c>
      <c r="AG333" s="2"/>
      <c r="AH333" s="3"/>
      <c r="AI333" s="7">
        <f>(AK333-AJ333)</f>
        <v>0</v>
      </c>
      <c r="AJ333" s="6"/>
      <c r="AK333" s="6"/>
      <c r="AL333" s="6">
        <f>RANK(AU333,AU3:AU390)</f>
        <v>220</v>
      </c>
      <c r="AM333" s="6"/>
      <c r="AN333" s="6"/>
      <c r="AO333" s="6">
        <f>RANK(AX333,AX3:AX390)</f>
        <v>210</v>
      </c>
      <c r="AP333" s="6">
        <f>RANK(AY333,AY3:AY390)</f>
        <v>216</v>
      </c>
      <c r="AQ333" s="6"/>
      <c r="AR333" s="10" t="s">
        <v>353</v>
      </c>
      <c r="AS333" s="2"/>
      <c r="AT333" s="2"/>
      <c r="AU333" s="2">
        <v>0</v>
      </c>
      <c r="AV333" s="2"/>
      <c r="AW333" s="2"/>
      <c r="AX333" s="2">
        <v>4763</v>
      </c>
      <c r="AY333" s="2">
        <v>4725</v>
      </c>
      <c r="AZ333" s="2"/>
      <c r="BA333" s="2"/>
      <c r="BB333" s="3"/>
      <c r="BC333" s="2"/>
      <c r="BD333" s="3"/>
      <c r="BE333" s="2">
        <f>AU333-AV333</f>
        <v>0</v>
      </c>
      <c r="BF333" s="3" t="str">
        <f>BE333/AV333</f>
        <v>0</v>
      </c>
      <c r="BG333" s="2">
        <f>AV333-AW333</f>
        <v>0</v>
      </c>
      <c r="BH333" s="3" t="str">
        <f>BG333/AW333</f>
        <v>0</v>
      </c>
      <c r="BI333" s="2"/>
      <c r="BJ333" s="3"/>
      <c r="BK333" s="2">
        <f>AX333-AY333</f>
        <v>38</v>
      </c>
      <c r="BL333" s="3">
        <f>BK333/AY333</f>
        <v>0.008042328042328</v>
      </c>
      <c r="BM333" s="2">
        <f>AY333-AZ333</f>
        <v>4725</v>
      </c>
      <c r="BN333" s="3" t="str">
        <f>BM333/AZ333</f>
        <v>0</v>
      </c>
      <c r="BO333" s="2"/>
      <c r="BP333" s="3"/>
      <c r="BQ333" s="8">
        <f>(BS333-BR333)</f>
        <v>0</v>
      </c>
      <c r="BR333" s="6"/>
      <c r="BS333" s="6"/>
      <c r="BT333" s="6">
        <f>RANK(CC333,CC3:CC390)</f>
        <v>226</v>
      </c>
      <c r="BU333" s="6"/>
      <c r="BV333" s="6"/>
      <c r="BW333" s="6">
        <f>RANK(CF333,CF3:CF390)</f>
        <v>273</v>
      </c>
      <c r="BX333" s="6">
        <f>RANK(CG333,CG3:CG390)</f>
        <v>278</v>
      </c>
      <c r="BY333" s="6"/>
      <c r="BZ333" s="10" t="s">
        <v>353</v>
      </c>
      <c r="CA333" s="2"/>
      <c r="CB333" s="2"/>
      <c r="CC333" s="2">
        <v>59650</v>
      </c>
      <c r="CD333" s="2"/>
      <c r="CE333" s="2"/>
      <c r="CF333" s="2">
        <v>0</v>
      </c>
      <c r="CG333" s="2">
        <v>0</v>
      </c>
      <c r="CH333" s="2"/>
      <c r="CI333" s="2"/>
      <c r="CJ333" s="3"/>
      <c r="CK333" s="2"/>
      <c r="CL333" s="3"/>
      <c r="CM333" s="2">
        <f>CC333-CD333</f>
        <v>59650</v>
      </c>
      <c r="CN333" s="3" t="str">
        <f>CM333/CD333</f>
        <v>0</v>
      </c>
      <c r="CO333" s="2">
        <f>CD333-CE333</f>
        <v>0</v>
      </c>
      <c r="CP333" s="3" t="str">
        <f>CO333/CE333</f>
        <v>0</v>
      </c>
      <c r="CQ333" s="2"/>
      <c r="CR333" s="3"/>
      <c r="CS333" s="2">
        <f>CF333-CG333</f>
        <v>0</v>
      </c>
      <c r="CT333" s="3" t="str">
        <f>CS333/CG333</f>
        <v>0</v>
      </c>
      <c r="CU333" s="2">
        <f>CG333-CH333</f>
        <v>0</v>
      </c>
      <c r="CV333" s="3" t="str">
        <f>CU333/CH333</f>
        <v>0</v>
      </c>
      <c r="CW333" s="2"/>
      <c r="CX333" s="3"/>
      <c r="CY333" s="3"/>
      <c r="CZ333" s="11" t="s">
        <v>353</v>
      </c>
      <c r="DA333" s="2"/>
      <c r="DB333" s="2"/>
      <c r="DC333" s="2">
        <f>AU333-CC333</f>
        <v>-59650</v>
      </c>
      <c r="DD333" s="2">
        <f>AV333-CD333</f>
        <v>0</v>
      </c>
      <c r="DE333" s="2"/>
      <c r="DF333" s="2">
        <f>AX333-CF333</f>
        <v>4763</v>
      </c>
      <c r="DG333" s="2">
        <f>AY333-CG333</f>
        <v>4725</v>
      </c>
      <c r="DH333" s="2"/>
      <c r="DI333" s="2"/>
      <c r="DJ333" s="9" t="s">
        <v>353</v>
      </c>
      <c r="DK333" s="4"/>
      <c r="DL333" s="4"/>
      <c r="DM333" s="4">
        <f>AU333/M333</f>
        <v>0</v>
      </c>
      <c r="DN333" s="4" t="str">
        <f>AV333/N333</f>
        <v>0</v>
      </c>
      <c r="DO333" s="4"/>
      <c r="DP333" s="4">
        <f>AX333/P333</f>
        <v>1</v>
      </c>
      <c r="DQ333" s="4">
        <f>AY333/Q333</f>
        <v>1</v>
      </c>
      <c r="DR333" s="4"/>
      <c r="DS333" s="4"/>
    </row>
    <row r="334" spans="1:130">
      <c r="A334" s="6">
        <f>(C334-B334)</f>
        <v>0</v>
      </c>
      <c r="B334" s="6"/>
      <c r="C334" s="6"/>
      <c r="D334" s="6">
        <f>RANK(M334,M3:M390)</f>
        <v>271</v>
      </c>
      <c r="E334" s="6">
        <f>RANK(N334,N3:N390)</f>
        <v>278</v>
      </c>
      <c r="F334" s="6"/>
      <c r="G334" s="6">
        <f>RANK(P334,P3:P390)</f>
        <v>265</v>
      </c>
      <c r="H334" s="6">
        <f>RANK(Q334,Q3:Q390)</f>
        <v>231</v>
      </c>
      <c r="I334" s="6"/>
      <c r="J334" s="10" t="s">
        <v>354</v>
      </c>
      <c r="K334" s="2"/>
      <c r="L334" s="2"/>
      <c r="M334" s="2">
        <v>49254</v>
      </c>
      <c r="N334" s="2">
        <v>34000</v>
      </c>
      <c r="O334" s="2"/>
      <c r="P334" s="2">
        <v>58850</v>
      </c>
      <c r="Q334" s="2">
        <v>296594</v>
      </c>
      <c r="R334" s="2"/>
      <c r="S334" s="2"/>
      <c r="T334" s="3"/>
      <c r="U334" s="2"/>
      <c r="V334" s="3"/>
      <c r="W334" s="2">
        <f>M334-N334</f>
        <v>15254</v>
      </c>
      <c r="X334" s="3">
        <f>W334/N334</f>
        <v>0.44864705882353</v>
      </c>
      <c r="Y334" s="2">
        <f>N334-O334</f>
        <v>34000</v>
      </c>
      <c r="Z334" s="3" t="str">
        <f>Y334/O334</f>
        <v>0</v>
      </c>
      <c r="AA334" s="2">
        <f>O334-P334</f>
        <v>-58850</v>
      </c>
      <c r="AB334" s="3">
        <f>AA334/P334</f>
        <v>-1</v>
      </c>
      <c r="AC334" s="2"/>
      <c r="AD334" s="3"/>
      <c r="AE334" s="2"/>
      <c r="AF334" s="3"/>
      <c r="AG334" s="2"/>
      <c r="AH334" s="3"/>
      <c r="AI334" s="7">
        <f>(AK334-AJ334)</f>
        <v>0</v>
      </c>
      <c r="AJ334" s="6"/>
      <c r="AK334" s="6"/>
      <c r="AL334" s="6">
        <f>RANK(AU334,AU3:AU390)</f>
        <v>191</v>
      </c>
      <c r="AM334" s="6">
        <f>RANK(AV334,AV3:AV390)</f>
        <v>195</v>
      </c>
      <c r="AN334" s="6"/>
      <c r="AO334" s="6">
        <f>RANK(AX334,AX3:AX390)</f>
        <v>182</v>
      </c>
      <c r="AP334" s="6">
        <f>RANK(AY334,AY3:AY390)</f>
        <v>156</v>
      </c>
      <c r="AQ334" s="6"/>
      <c r="AR334" s="10" t="s">
        <v>354</v>
      </c>
      <c r="AS334" s="2"/>
      <c r="AT334" s="2"/>
      <c r="AU334" s="2">
        <v>49254</v>
      </c>
      <c r="AV334" s="2">
        <v>34000</v>
      </c>
      <c r="AW334" s="2"/>
      <c r="AX334" s="2">
        <v>58850</v>
      </c>
      <c r="AY334" s="2">
        <v>296594</v>
      </c>
      <c r="AZ334" s="2"/>
      <c r="BA334" s="2"/>
      <c r="BB334" s="3"/>
      <c r="BC334" s="2"/>
      <c r="BD334" s="3"/>
      <c r="BE334" s="2">
        <f>AU334-AV334</f>
        <v>15254</v>
      </c>
      <c r="BF334" s="3">
        <f>BE334/AV334</f>
        <v>0.44864705882353</v>
      </c>
      <c r="BG334" s="2">
        <f>AV334-AW334</f>
        <v>34000</v>
      </c>
      <c r="BH334" s="3" t="str">
        <f>BG334/AW334</f>
        <v>0</v>
      </c>
      <c r="BI334" s="2">
        <f>AW334-AX334</f>
        <v>-58850</v>
      </c>
      <c r="BJ334" s="3">
        <f>BI334/AX334</f>
        <v>-1</v>
      </c>
      <c r="BK334" s="2"/>
      <c r="BL334" s="3"/>
      <c r="BM334" s="2"/>
      <c r="BN334" s="3"/>
      <c r="BO334" s="2"/>
      <c r="BP334" s="3"/>
      <c r="BQ334" s="8">
        <f>(BS334-BR334)</f>
        <v>0</v>
      </c>
      <c r="BR334" s="6"/>
      <c r="BS334" s="6"/>
      <c r="BT334" s="6">
        <f>RANK(CC334,CC3:CC390)</f>
        <v>284</v>
      </c>
      <c r="BU334" s="6">
        <f>RANK(CD334,CD3:CD390)</f>
        <v>280</v>
      </c>
      <c r="BV334" s="6"/>
      <c r="BW334" s="6">
        <f>RANK(CF334,CF3:CF390)</f>
        <v>273</v>
      </c>
      <c r="BX334" s="6">
        <f>RANK(CG334,CG3:CG390)</f>
        <v>278</v>
      </c>
      <c r="BY334" s="6"/>
      <c r="BZ334" s="10" t="s">
        <v>354</v>
      </c>
      <c r="CA334" s="2"/>
      <c r="CB334" s="2"/>
      <c r="CC334" s="2">
        <v>0</v>
      </c>
      <c r="CD334" s="2">
        <v>0</v>
      </c>
      <c r="CE334" s="2"/>
      <c r="CF334" s="2">
        <v>0</v>
      </c>
      <c r="CG334" s="2">
        <v>0</v>
      </c>
      <c r="CH334" s="2"/>
      <c r="CI334" s="2"/>
      <c r="CJ334" s="3"/>
      <c r="CK334" s="2"/>
      <c r="CL334" s="3"/>
      <c r="CM334" s="2">
        <f>CC334-CD334</f>
        <v>0</v>
      </c>
      <c r="CN334" s="3" t="str">
        <f>CM334/CD334</f>
        <v>0</v>
      </c>
      <c r="CO334" s="2">
        <f>CD334-CE334</f>
        <v>0</v>
      </c>
      <c r="CP334" s="3" t="str">
        <f>CO334/CE334</f>
        <v>0</v>
      </c>
      <c r="CQ334" s="2">
        <f>CE334-CF334</f>
        <v>0</v>
      </c>
      <c r="CR334" s="3" t="str">
        <f>CQ334/CF334</f>
        <v>0</v>
      </c>
      <c r="CS334" s="2"/>
      <c r="CT334" s="3"/>
      <c r="CU334" s="2"/>
      <c r="CV334" s="3"/>
      <c r="CW334" s="2"/>
      <c r="CX334" s="3"/>
      <c r="CY334" s="3"/>
      <c r="CZ334" s="11" t="s">
        <v>354</v>
      </c>
      <c r="DA334" s="2"/>
      <c r="DB334" s="2"/>
      <c r="DC334" s="2">
        <f>AU334-CC334</f>
        <v>49254</v>
      </c>
      <c r="DD334" s="2">
        <f>AV334-CD334</f>
        <v>34000</v>
      </c>
      <c r="DE334" s="2">
        <f>AW334-CE334</f>
        <v>0</v>
      </c>
      <c r="DF334" s="2"/>
      <c r="DG334" s="2"/>
      <c r="DH334" s="2"/>
      <c r="DI334" s="2"/>
      <c r="DJ334" s="9" t="s">
        <v>354</v>
      </c>
      <c r="DK334" s="4"/>
      <c r="DL334" s="4"/>
      <c r="DM334" s="4">
        <f>AU334/M334</f>
        <v>1</v>
      </c>
      <c r="DN334" s="4">
        <f>AV334/N334</f>
        <v>1</v>
      </c>
      <c r="DO334" s="4" t="str">
        <f>AW334/O334</f>
        <v>0</v>
      </c>
      <c r="DP334" s="4"/>
      <c r="DQ334" s="4"/>
      <c r="DR334" s="4"/>
      <c r="DS334" s="4"/>
    </row>
    <row r="335" spans="1:130">
      <c r="A335" s="6">
        <f>(C335-B335)</f>
        <v>0</v>
      </c>
      <c r="B335" s="6"/>
      <c r="C335" s="6"/>
      <c r="D335" s="6">
        <f>RANK(M335,M3:M390)</f>
        <v>272</v>
      </c>
      <c r="E335" s="6">
        <f>RANK(N335,N3:N390)</f>
        <v>174</v>
      </c>
      <c r="F335" s="6">
        <f>RANK(O335,O3:O390)</f>
        <v>257</v>
      </c>
      <c r="G335" s="6"/>
      <c r="H335" s="6"/>
      <c r="I335" s="6"/>
      <c r="J335" s="10" t="s">
        <v>355</v>
      </c>
      <c r="K335" s="2"/>
      <c r="L335" s="2"/>
      <c r="M335" s="2">
        <v>45194</v>
      </c>
      <c r="N335" s="2">
        <v>3269603</v>
      </c>
      <c r="O335" s="2">
        <v>119633</v>
      </c>
      <c r="P335" s="2"/>
      <c r="Q335" s="2"/>
      <c r="R335" s="2"/>
      <c r="S335" s="2"/>
      <c r="T335" s="3"/>
      <c r="U335" s="2"/>
      <c r="V335" s="3"/>
      <c r="W335" s="2">
        <f>M335-N335</f>
        <v>-3224409</v>
      </c>
      <c r="X335" s="3">
        <f>W335/N335</f>
        <v>-0.98617752675172</v>
      </c>
      <c r="Y335" s="2">
        <f>N335-O335</f>
        <v>3149970</v>
      </c>
      <c r="Z335" s="3">
        <f>Y335/O335</f>
        <v>26.3302767631</v>
      </c>
      <c r="AA335" s="2">
        <f>O335-P335</f>
        <v>119633</v>
      </c>
      <c r="AB335" s="3" t="str">
        <f>AA335/P335</f>
        <v>0</v>
      </c>
      <c r="AC335" s="2"/>
      <c r="AD335" s="3"/>
      <c r="AE335" s="2"/>
      <c r="AF335" s="3"/>
      <c r="AG335" s="2"/>
      <c r="AH335" s="3"/>
      <c r="AI335" s="7">
        <f>(AK335-AJ335)</f>
        <v>0</v>
      </c>
      <c r="AJ335" s="6"/>
      <c r="AK335" s="6"/>
      <c r="AL335" s="6">
        <f>RANK(AU335,AU3:AU390)</f>
        <v>220</v>
      </c>
      <c r="AM335" s="6">
        <f>RANK(AV335,AV3:AV390)</f>
        <v>227</v>
      </c>
      <c r="AN335" s="6">
        <f>RANK(AW335,AW3:AW390)</f>
        <v>223</v>
      </c>
      <c r="AO335" s="6"/>
      <c r="AP335" s="6"/>
      <c r="AQ335" s="6"/>
      <c r="AR335" s="10" t="s">
        <v>355</v>
      </c>
      <c r="AS335" s="2"/>
      <c r="AT335" s="2"/>
      <c r="AU335" s="2">
        <v>0</v>
      </c>
      <c r="AV335" s="2">
        <v>0</v>
      </c>
      <c r="AW335" s="2">
        <v>0</v>
      </c>
      <c r="AX335" s="2"/>
      <c r="AY335" s="2"/>
      <c r="AZ335" s="2"/>
      <c r="BA335" s="2"/>
      <c r="BB335" s="3"/>
      <c r="BC335" s="2"/>
      <c r="BD335" s="3"/>
      <c r="BE335" s="2">
        <f>AU335-AV335</f>
        <v>0</v>
      </c>
      <c r="BF335" s="3" t="str">
        <f>BE335/AV335</f>
        <v>0</v>
      </c>
      <c r="BG335" s="2">
        <f>AV335-AW335</f>
        <v>0</v>
      </c>
      <c r="BH335" s="3" t="str">
        <f>BG335/AW335</f>
        <v>0</v>
      </c>
      <c r="BI335" s="2">
        <f>AW335-AX335</f>
        <v>0</v>
      </c>
      <c r="BJ335" s="3" t="str">
        <f>BI335/AX335</f>
        <v>0</v>
      </c>
      <c r="BK335" s="2"/>
      <c r="BL335" s="3"/>
      <c r="BM335" s="2"/>
      <c r="BN335" s="3"/>
      <c r="BO335" s="2"/>
      <c r="BP335" s="3"/>
      <c r="BQ335" s="8">
        <f>(BS335-BR335)</f>
        <v>0</v>
      </c>
      <c r="BR335" s="6"/>
      <c r="BS335" s="6"/>
      <c r="BT335" s="6">
        <f>RANK(CC335,CC3:CC390)</f>
        <v>231</v>
      </c>
      <c r="BU335" s="6">
        <f>RANK(CD335,CD3:CD390)</f>
        <v>140</v>
      </c>
      <c r="BV335" s="6">
        <f>RANK(CE335,CE3:CE390)</f>
        <v>210</v>
      </c>
      <c r="BW335" s="6"/>
      <c r="BX335" s="6"/>
      <c r="BY335" s="6"/>
      <c r="BZ335" s="10" t="s">
        <v>355</v>
      </c>
      <c r="CA335" s="2"/>
      <c r="CB335" s="2"/>
      <c r="CC335" s="2">
        <v>45194</v>
      </c>
      <c r="CD335" s="2">
        <v>3269603</v>
      </c>
      <c r="CE335" s="2">
        <v>119633</v>
      </c>
      <c r="CF335" s="2"/>
      <c r="CG335" s="2"/>
      <c r="CH335" s="2"/>
      <c r="CI335" s="2"/>
      <c r="CJ335" s="3"/>
      <c r="CK335" s="2"/>
      <c r="CL335" s="3"/>
      <c r="CM335" s="2">
        <f>CC335-CD335</f>
        <v>-3224409</v>
      </c>
      <c r="CN335" s="3">
        <f>CM335/CD335</f>
        <v>-0.98617752675172</v>
      </c>
      <c r="CO335" s="2">
        <f>CD335-CE335</f>
        <v>3149970</v>
      </c>
      <c r="CP335" s="3">
        <f>CO335/CE335</f>
        <v>26.3302767631</v>
      </c>
      <c r="CQ335" s="2">
        <f>CE335-CF335</f>
        <v>119633</v>
      </c>
      <c r="CR335" s="3" t="str">
        <f>CQ335/CF335</f>
        <v>0</v>
      </c>
      <c r="CS335" s="2"/>
      <c r="CT335" s="3"/>
      <c r="CU335" s="2"/>
      <c r="CV335" s="3"/>
      <c r="CW335" s="2"/>
      <c r="CX335" s="3"/>
      <c r="CY335" s="3"/>
      <c r="CZ335" s="11" t="s">
        <v>355</v>
      </c>
      <c r="DA335" s="2"/>
      <c r="DB335" s="2"/>
      <c r="DC335" s="2">
        <f>AU335-CC335</f>
        <v>-45194</v>
      </c>
      <c r="DD335" s="2">
        <f>AV335-CD335</f>
        <v>-3269603</v>
      </c>
      <c r="DE335" s="2">
        <f>AW335-CE335</f>
        <v>-119633</v>
      </c>
      <c r="DF335" s="2"/>
      <c r="DG335" s="2"/>
      <c r="DH335" s="2">
        <f>AZ335-CH335</f>
        <v>0</v>
      </c>
      <c r="DI335" s="2"/>
      <c r="DJ335" s="9" t="s">
        <v>355</v>
      </c>
      <c r="DK335" s="4"/>
      <c r="DL335" s="4"/>
      <c r="DM335" s="4">
        <f>AU335/M335</f>
        <v>0</v>
      </c>
      <c r="DN335" s="4">
        <f>AV335/N335</f>
        <v>0</v>
      </c>
      <c r="DO335" s="4">
        <f>AW335/O335</f>
        <v>0</v>
      </c>
      <c r="DP335" s="4"/>
      <c r="DQ335" s="4"/>
      <c r="DR335" s="4" t="str">
        <f>AZ335/R335</f>
        <v>0</v>
      </c>
      <c r="DS335" s="4"/>
    </row>
    <row r="336" spans="1:130">
      <c r="A336" s="6">
        <f>(C336-B336)</f>
        <v>0</v>
      </c>
      <c r="B336" s="6"/>
      <c r="C336" s="6"/>
      <c r="D336" s="6">
        <f>RANK(M336,M3:M390)</f>
        <v>277</v>
      </c>
      <c r="E336" s="6">
        <f>RANK(N336,N3:N390)</f>
        <v>292</v>
      </c>
      <c r="F336" s="6">
        <f>RANK(O336,O3:O390)</f>
        <v>139</v>
      </c>
      <c r="G336" s="6"/>
      <c r="H336" s="6"/>
      <c r="I336" s="6">
        <f>RANK(R336,R3:R390)</f>
        <v>138</v>
      </c>
      <c r="J336" s="10" t="s">
        <v>356</v>
      </c>
      <c r="K336" s="2"/>
      <c r="L336" s="2"/>
      <c r="M336" s="2">
        <v>36427</v>
      </c>
      <c r="N336" s="2">
        <v>15330</v>
      </c>
      <c r="O336" s="2">
        <v>7806222</v>
      </c>
      <c r="P336" s="2"/>
      <c r="Q336" s="2"/>
      <c r="R336" s="2">
        <v>7555060</v>
      </c>
      <c r="S336" s="2"/>
      <c r="T336" s="3"/>
      <c r="U336" s="2"/>
      <c r="V336" s="3"/>
      <c r="W336" s="2">
        <f>M336-N336</f>
        <v>21097</v>
      </c>
      <c r="X336" s="3">
        <f>W336/N336</f>
        <v>1.3761904761905</v>
      </c>
      <c r="Y336" s="2"/>
      <c r="Z336" s="3"/>
      <c r="AA336" s="2">
        <f>O336-P336</f>
        <v>7806222</v>
      </c>
      <c r="AB336" s="3" t="str">
        <f>AA336/P336</f>
        <v>0</v>
      </c>
      <c r="AC336" s="2"/>
      <c r="AD336" s="3"/>
      <c r="AE336" s="2"/>
      <c r="AF336" s="3"/>
      <c r="AG336" s="2"/>
      <c r="AH336" s="3"/>
      <c r="AI336" s="7">
        <f>(AK336-AJ336)</f>
        <v>0</v>
      </c>
      <c r="AJ336" s="6"/>
      <c r="AK336" s="6"/>
      <c r="AL336" s="6">
        <f>RANK(AU336,AU3:AU390)</f>
        <v>220</v>
      </c>
      <c r="AM336" s="6">
        <f>RANK(AV336,AV3:AV390)</f>
        <v>208</v>
      </c>
      <c r="AN336" s="6">
        <f>RANK(AW336,AW3:AW390)</f>
        <v>97</v>
      </c>
      <c r="AO336" s="6"/>
      <c r="AP336" s="6"/>
      <c r="AQ336" s="6">
        <f>RANK(AZ336,AZ3:AZ390)</f>
        <v>103</v>
      </c>
      <c r="AR336" s="10" t="s">
        <v>356</v>
      </c>
      <c r="AS336" s="2"/>
      <c r="AT336" s="2"/>
      <c r="AU336" s="2">
        <v>0</v>
      </c>
      <c r="AV336" s="2">
        <v>15330</v>
      </c>
      <c r="AW336" s="2">
        <v>7800000</v>
      </c>
      <c r="AX336" s="2"/>
      <c r="AY336" s="2"/>
      <c r="AZ336" s="2">
        <v>7555060</v>
      </c>
      <c r="BA336" s="2"/>
      <c r="BB336" s="3"/>
      <c r="BC336" s="2"/>
      <c r="BD336" s="3"/>
      <c r="BE336" s="2">
        <f>AU336-AV336</f>
        <v>-15330</v>
      </c>
      <c r="BF336" s="3">
        <f>BE336/AV336</f>
        <v>-1</v>
      </c>
      <c r="BG336" s="2"/>
      <c r="BH336" s="3"/>
      <c r="BI336" s="2">
        <f>AW336-AX336</f>
        <v>7800000</v>
      </c>
      <c r="BJ336" s="3" t="str">
        <f>BI336/AX336</f>
        <v>0</v>
      </c>
      <c r="BK336" s="2"/>
      <c r="BL336" s="3"/>
      <c r="BM336" s="2"/>
      <c r="BN336" s="3"/>
      <c r="BO336" s="2"/>
      <c r="BP336" s="3"/>
      <c r="BQ336" s="8">
        <f>(BS336-BR336)</f>
        <v>0</v>
      </c>
      <c r="BR336" s="6"/>
      <c r="BS336" s="6"/>
      <c r="BT336" s="6">
        <f>RANK(CC336,CC3:CC390)</f>
        <v>241</v>
      </c>
      <c r="BU336" s="6">
        <f>RANK(CD336,CD3:CD390)</f>
        <v>280</v>
      </c>
      <c r="BV336" s="6">
        <f>RANK(CE336,CE3:CE390)</f>
        <v>270</v>
      </c>
      <c r="BW336" s="6"/>
      <c r="BX336" s="6"/>
      <c r="BY336" s="6">
        <f>RANK(CH336,CH3:CH390)</f>
        <v>269</v>
      </c>
      <c r="BZ336" s="10" t="s">
        <v>356</v>
      </c>
      <c r="CA336" s="2"/>
      <c r="CB336" s="2"/>
      <c r="CC336" s="2">
        <v>36427</v>
      </c>
      <c r="CD336" s="2">
        <v>0</v>
      </c>
      <c r="CE336" s="2">
        <v>6222</v>
      </c>
      <c r="CF336" s="2"/>
      <c r="CG336" s="2"/>
      <c r="CH336" s="2">
        <v>0</v>
      </c>
      <c r="CI336" s="2"/>
      <c r="CJ336" s="3"/>
      <c r="CK336" s="2"/>
      <c r="CL336" s="3"/>
      <c r="CM336" s="2">
        <f>CC336-CD336</f>
        <v>36427</v>
      </c>
      <c r="CN336" s="3" t="str">
        <f>CM336/CD336</f>
        <v>0</v>
      </c>
      <c r="CO336" s="2"/>
      <c r="CP336" s="3"/>
      <c r="CQ336" s="2">
        <f>CE336-CF336</f>
        <v>6222</v>
      </c>
      <c r="CR336" s="3" t="str">
        <f>CQ336/CF336</f>
        <v>0</v>
      </c>
      <c r="CS336" s="2"/>
      <c r="CT336" s="3"/>
      <c r="CU336" s="2"/>
      <c r="CV336" s="3"/>
      <c r="CW336" s="2"/>
      <c r="CX336" s="3"/>
      <c r="CY336" s="3"/>
      <c r="CZ336" s="11" t="s">
        <v>356</v>
      </c>
      <c r="DA336" s="2"/>
      <c r="DB336" s="2"/>
      <c r="DC336" s="2">
        <f>AU336-CC336</f>
        <v>-36427</v>
      </c>
      <c r="DD336" s="2"/>
      <c r="DE336" s="2">
        <f>AW336-CE336</f>
        <v>7793778</v>
      </c>
      <c r="DF336" s="2"/>
      <c r="DG336" s="2"/>
      <c r="DH336" s="2"/>
      <c r="DI336" s="2"/>
      <c r="DJ336" s="9" t="s">
        <v>356</v>
      </c>
      <c r="DK336" s="4"/>
      <c r="DL336" s="4"/>
      <c r="DM336" s="4">
        <f>AU336/M336</f>
        <v>0</v>
      </c>
      <c r="DN336" s="4"/>
      <c r="DO336" s="4">
        <f>AW336/O336</f>
        <v>0.99920294349815</v>
      </c>
      <c r="DP336" s="4"/>
      <c r="DQ336" s="4"/>
      <c r="DR336" s="4"/>
      <c r="DS336" s="4"/>
    </row>
    <row r="337" spans="1:130">
      <c r="A337" s="6">
        <f>(C337-B337)</f>
        <v>0</v>
      </c>
      <c r="B337" s="6"/>
      <c r="C337" s="6"/>
      <c r="D337" s="6">
        <f>RANK(M337,M3:M390)</f>
        <v>278</v>
      </c>
      <c r="E337" s="6"/>
      <c r="F337" s="6">
        <f>RANK(O337,O3:O390)</f>
        <v>313</v>
      </c>
      <c r="G337" s="6"/>
      <c r="H337" s="6"/>
      <c r="I337" s="6"/>
      <c r="J337" s="10" t="s">
        <v>357</v>
      </c>
      <c r="K337" s="2"/>
      <c r="L337" s="2"/>
      <c r="M337" s="2">
        <v>33066</v>
      </c>
      <c r="N337" s="2"/>
      <c r="O337" s="2">
        <v>3673</v>
      </c>
      <c r="P337" s="2"/>
      <c r="Q337" s="2"/>
      <c r="R337" s="2"/>
      <c r="S337" s="2"/>
      <c r="T337" s="3"/>
      <c r="U337" s="2"/>
      <c r="V337" s="3"/>
      <c r="W337" s="2">
        <f>M337-N337</f>
        <v>33066</v>
      </c>
      <c r="X337" s="3" t="str">
        <f>W337/N337</f>
        <v>0</v>
      </c>
      <c r="Y337" s="2"/>
      <c r="Z337" s="3"/>
      <c r="AA337" s="2"/>
      <c r="AB337" s="3"/>
      <c r="AC337" s="2"/>
      <c r="AD337" s="3"/>
      <c r="AE337" s="2">
        <f>Q337-R337</f>
        <v>0</v>
      </c>
      <c r="AF337" s="3" t="str">
        <f>AE337/R337</f>
        <v>0</v>
      </c>
      <c r="AG337" s="2"/>
      <c r="AH337" s="3"/>
      <c r="AI337" s="7">
        <f>(AK337-AJ337)</f>
        <v>0</v>
      </c>
      <c r="AJ337" s="6"/>
      <c r="AK337" s="6"/>
      <c r="AL337" s="6">
        <f>RANK(AU337,AU3:AU390)</f>
        <v>220</v>
      </c>
      <c r="AM337" s="6"/>
      <c r="AN337" s="6">
        <f>RANK(AW337,AW3:AW390)</f>
        <v>223</v>
      </c>
      <c r="AO337" s="6"/>
      <c r="AP337" s="6"/>
      <c r="AQ337" s="6"/>
      <c r="AR337" s="10" t="s">
        <v>357</v>
      </c>
      <c r="AS337" s="2"/>
      <c r="AT337" s="2"/>
      <c r="AU337" s="2">
        <v>0</v>
      </c>
      <c r="AV337" s="2"/>
      <c r="AW337" s="2">
        <v>0</v>
      </c>
      <c r="AX337" s="2"/>
      <c r="AY337" s="2"/>
      <c r="AZ337" s="2"/>
      <c r="BA337" s="2"/>
      <c r="BB337" s="3"/>
      <c r="BC337" s="2"/>
      <c r="BD337" s="3"/>
      <c r="BE337" s="2">
        <f>AU337-AV337</f>
        <v>0</v>
      </c>
      <c r="BF337" s="3" t="str">
        <f>BE337/AV337</f>
        <v>0</v>
      </c>
      <c r="BG337" s="2"/>
      <c r="BH337" s="3"/>
      <c r="BI337" s="2"/>
      <c r="BJ337" s="3"/>
      <c r="BK337" s="2"/>
      <c r="BL337" s="3"/>
      <c r="BM337" s="2">
        <f>AY337-AZ337</f>
        <v>0</v>
      </c>
      <c r="BN337" s="3" t="str">
        <f>BM337/AZ337</f>
        <v>0</v>
      </c>
      <c r="BO337" s="2"/>
      <c r="BP337" s="3"/>
      <c r="BQ337" s="8">
        <f>(BS337-BR337)</f>
        <v>0</v>
      </c>
      <c r="BR337" s="6"/>
      <c r="BS337" s="6"/>
      <c r="BT337" s="6">
        <f>RANK(CC337,CC3:CC390)</f>
        <v>243</v>
      </c>
      <c r="BU337" s="6"/>
      <c r="BV337" s="6">
        <f>RANK(CE337,CE3:CE390)</f>
        <v>277</v>
      </c>
      <c r="BW337" s="6"/>
      <c r="BX337" s="6"/>
      <c r="BY337" s="6"/>
      <c r="BZ337" s="10" t="s">
        <v>357</v>
      </c>
      <c r="CA337" s="2"/>
      <c r="CB337" s="2"/>
      <c r="CC337" s="2">
        <v>33066</v>
      </c>
      <c r="CD337" s="2"/>
      <c r="CE337" s="2">
        <v>3673</v>
      </c>
      <c r="CF337" s="2"/>
      <c r="CG337" s="2"/>
      <c r="CH337" s="2"/>
      <c r="CI337" s="2"/>
      <c r="CJ337" s="3"/>
      <c r="CK337" s="2"/>
      <c r="CL337" s="3"/>
      <c r="CM337" s="2">
        <f>CC337-CD337</f>
        <v>33066</v>
      </c>
      <c r="CN337" s="3" t="str">
        <f>CM337/CD337</f>
        <v>0</v>
      </c>
      <c r="CO337" s="2"/>
      <c r="CP337" s="3"/>
      <c r="CQ337" s="2"/>
      <c r="CR337" s="3"/>
      <c r="CS337" s="2"/>
      <c r="CT337" s="3"/>
      <c r="CU337" s="2">
        <f>CG337-CH337</f>
        <v>0</v>
      </c>
      <c r="CV337" s="3" t="str">
        <f>CU337/CH337</f>
        <v>0</v>
      </c>
      <c r="CW337" s="2"/>
      <c r="CX337" s="3"/>
      <c r="CY337" s="3"/>
      <c r="CZ337" s="11" t="s">
        <v>357</v>
      </c>
      <c r="DA337" s="2"/>
      <c r="DB337" s="2"/>
      <c r="DC337" s="2">
        <f>AU337-CC337</f>
        <v>-33066</v>
      </c>
      <c r="DD337" s="2"/>
      <c r="DE337" s="2"/>
      <c r="DF337" s="2"/>
      <c r="DG337" s="2">
        <f>AY337-CG337</f>
        <v>0</v>
      </c>
      <c r="DH337" s="2">
        <f>AZ337-CH337</f>
        <v>0</v>
      </c>
      <c r="DI337" s="2"/>
      <c r="DJ337" s="9" t="s">
        <v>357</v>
      </c>
      <c r="DK337" s="4"/>
      <c r="DL337" s="4"/>
      <c r="DM337" s="4">
        <f>AU337/M337</f>
        <v>0</v>
      </c>
      <c r="DN337" s="4"/>
      <c r="DO337" s="4"/>
      <c r="DP337" s="4"/>
      <c r="DQ337" s="4" t="str">
        <f>AY337/Q337</f>
        <v>0</v>
      </c>
      <c r="DR337" s="4" t="str">
        <f>AZ337/R337</f>
        <v>0</v>
      </c>
      <c r="DS337" s="4"/>
    </row>
    <row r="338" spans="1:130">
      <c r="A338" s="6">
        <f>(C338-B338)</f>
        <v>0</v>
      </c>
      <c r="B338" s="6"/>
      <c r="C338" s="6"/>
      <c r="D338" s="6">
        <f>RANK(M338,M3:M390)</f>
        <v>279</v>
      </c>
      <c r="E338" s="6"/>
      <c r="F338" s="6"/>
      <c r="G338" s="6"/>
      <c r="H338" s="6">
        <f>RANK(Q338,Q3:Q390)</f>
        <v>297</v>
      </c>
      <c r="I338" s="6">
        <f>RANK(R338,R3:R390)</f>
        <v>273</v>
      </c>
      <c r="J338" s="10" t="s">
        <v>358</v>
      </c>
      <c r="K338" s="2"/>
      <c r="L338" s="2"/>
      <c r="M338" s="2">
        <v>31551</v>
      </c>
      <c r="N338" s="2"/>
      <c r="O338" s="2"/>
      <c r="P338" s="2"/>
      <c r="Q338" s="2">
        <v>9162</v>
      </c>
      <c r="R338" s="2">
        <v>26800</v>
      </c>
      <c r="S338" s="2"/>
      <c r="T338" s="3"/>
      <c r="U338" s="2"/>
      <c r="V338" s="3"/>
      <c r="W338" s="2">
        <f>M338-N338</f>
        <v>31551</v>
      </c>
      <c r="X338" s="3" t="str">
        <f>W338/N338</f>
        <v>0</v>
      </c>
      <c r="Y338" s="2"/>
      <c r="Z338" s="3"/>
      <c r="AA338" s="2"/>
      <c r="AB338" s="3"/>
      <c r="AC338" s="2">
        <f>P338-Q338</f>
        <v>-9162</v>
      </c>
      <c r="AD338" s="3">
        <f>AC338/Q338</f>
        <v>-1</v>
      </c>
      <c r="AE338" s="2"/>
      <c r="AF338" s="3"/>
      <c r="AG338" s="2"/>
      <c r="AH338" s="3"/>
      <c r="AI338" s="7">
        <f>(AK338-AJ338)</f>
        <v>0</v>
      </c>
      <c r="AJ338" s="6"/>
      <c r="AK338" s="6"/>
      <c r="AL338" s="6">
        <f>RANK(AU338,AU3:AU390)</f>
        <v>220</v>
      </c>
      <c r="AM338" s="6"/>
      <c r="AN338" s="6"/>
      <c r="AO338" s="6"/>
      <c r="AP338" s="6">
        <f>RANK(AY338,AY3:AY390)</f>
        <v>225</v>
      </c>
      <c r="AQ338" s="6">
        <f>RANK(AZ338,AZ3:AZ390)</f>
        <v>215</v>
      </c>
      <c r="AR338" s="10" t="s">
        <v>358</v>
      </c>
      <c r="AS338" s="2"/>
      <c r="AT338" s="2"/>
      <c r="AU338" s="2">
        <v>0</v>
      </c>
      <c r="AV338" s="2"/>
      <c r="AW338" s="2"/>
      <c r="AX338" s="2"/>
      <c r="AY338" s="2">
        <v>0</v>
      </c>
      <c r="AZ338" s="2">
        <v>0</v>
      </c>
      <c r="BA338" s="2"/>
      <c r="BB338" s="3"/>
      <c r="BC338" s="2"/>
      <c r="BD338" s="3"/>
      <c r="BE338" s="2">
        <f>AU338-AV338</f>
        <v>0</v>
      </c>
      <c r="BF338" s="3" t="str">
        <f>BE338/AV338</f>
        <v>0</v>
      </c>
      <c r="BG338" s="2"/>
      <c r="BH338" s="3"/>
      <c r="BI338" s="2"/>
      <c r="BJ338" s="3"/>
      <c r="BK338" s="2">
        <f>AX338-AY338</f>
        <v>0</v>
      </c>
      <c r="BL338" s="3" t="str">
        <f>BK338/AY338</f>
        <v>0</v>
      </c>
      <c r="BM338" s="2"/>
      <c r="BN338" s="3"/>
      <c r="BO338" s="2"/>
      <c r="BP338" s="3"/>
      <c r="BQ338" s="8">
        <f>(BS338-BR338)</f>
        <v>0</v>
      </c>
      <c r="BR338" s="6"/>
      <c r="BS338" s="6"/>
      <c r="BT338" s="6">
        <f>RANK(CC338,CC3:CC390)</f>
        <v>244</v>
      </c>
      <c r="BU338" s="6"/>
      <c r="BV338" s="6"/>
      <c r="BW338" s="6"/>
      <c r="BX338" s="6">
        <f>RANK(CG338,CG3:CG390)</f>
        <v>257</v>
      </c>
      <c r="BY338" s="6">
        <f>RANK(CH338,CH3:CH390)</f>
        <v>231</v>
      </c>
      <c r="BZ338" s="10" t="s">
        <v>358</v>
      </c>
      <c r="CA338" s="2"/>
      <c r="CB338" s="2"/>
      <c r="CC338" s="2">
        <v>31551</v>
      </c>
      <c r="CD338" s="2"/>
      <c r="CE338" s="2"/>
      <c r="CF338" s="2"/>
      <c r="CG338" s="2">
        <v>9162</v>
      </c>
      <c r="CH338" s="2">
        <v>26800</v>
      </c>
      <c r="CI338" s="2"/>
      <c r="CJ338" s="3"/>
      <c r="CK338" s="2"/>
      <c r="CL338" s="3"/>
      <c r="CM338" s="2">
        <f>CC338-CD338</f>
        <v>31551</v>
      </c>
      <c r="CN338" s="3" t="str">
        <f>CM338/CD338</f>
        <v>0</v>
      </c>
      <c r="CO338" s="2"/>
      <c r="CP338" s="3"/>
      <c r="CQ338" s="2"/>
      <c r="CR338" s="3"/>
      <c r="CS338" s="2">
        <f>CF338-CG338</f>
        <v>-9162</v>
      </c>
      <c r="CT338" s="3">
        <f>CS338/CG338</f>
        <v>-1</v>
      </c>
      <c r="CU338" s="2"/>
      <c r="CV338" s="3"/>
      <c r="CW338" s="2"/>
      <c r="CX338" s="3"/>
      <c r="CY338" s="3"/>
      <c r="CZ338" s="11" t="s">
        <v>358</v>
      </c>
      <c r="DA338" s="2"/>
      <c r="DB338" s="2"/>
      <c r="DC338" s="2">
        <f>AU338-CC338</f>
        <v>-31551</v>
      </c>
      <c r="DD338" s="2"/>
      <c r="DE338" s="2"/>
      <c r="DF338" s="2">
        <f>AX338-CF338</f>
        <v>0</v>
      </c>
      <c r="DG338" s="2"/>
      <c r="DH338" s="2"/>
      <c r="DI338" s="2"/>
      <c r="DJ338" s="9" t="s">
        <v>358</v>
      </c>
      <c r="DK338" s="4"/>
      <c r="DL338" s="4"/>
      <c r="DM338" s="4">
        <f>AU338/M338</f>
        <v>0</v>
      </c>
      <c r="DN338" s="4"/>
      <c r="DO338" s="4"/>
      <c r="DP338" s="4" t="str">
        <f>AX338/P338</f>
        <v>0</v>
      </c>
      <c r="DQ338" s="4"/>
      <c r="DR338" s="4"/>
      <c r="DS338" s="4"/>
    </row>
    <row r="339" spans="1:130">
      <c r="A339" s="6">
        <f>(C339-B339)</f>
        <v>0</v>
      </c>
      <c r="B339" s="6"/>
      <c r="C339" s="6"/>
      <c r="D339" s="6">
        <f>RANK(M339,M3:M390)</f>
        <v>284</v>
      </c>
      <c r="E339" s="6"/>
      <c r="F339" s="6"/>
      <c r="G339" s="6">
        <f>RANK(P339,P3:P390)</f>
        <v>270</v>
      </c>
      <c r="H339" s="6"/>
      <c r="I339" s="6"/>
      <c r="J339" s="10" t="s">
        <v>359</v>
      </c>
      <c r="K339" s="2"/>
      <c r="L339" s="2"/>
      <c r="M339" s="2">
        <v>24438</v>
      </c>
      <c r="N339" s="2"/>
      <c r="O339" s="2"/>
      <c r="P339" s="2">
        <v>42000</v>
      </c>
      <c r="Q339" s="2"/>
      <c r="R339" s="2"/>
      <c r="S339" s="2"/>
      <c r="T339" s="3"/>
      <c r="U339" s="2"/>
      <c r="V339" s="3"/>
      <c r="W339" s="2">
        <f>M339-N339</f>
        <v>24438</v>
      </c>
      <c r="X339" s="3" t="str">
        <f>W339/N339</f>
        <v>0</v>
      </c>
      <c r="Y339" s="2">
        <f>N339-O339</f>
        <v>0</v>
      </c>
      <c r="Z339" s="3" t="str">
        <f>Y339/O339</f>
        <v>0</v>
      </c>
      <c r="AA339" s="2"/>
      <c r="AB339" s="3"/>
      <c r="AC339" s="2">
        <f>P339-Q339</f>
        <v>42000</v>
      </c>
      <c r="AD339" s="3" t="str">
        <f>AC339/Q339</f>
        <v>0</v>
      </c>
      <c r="AE339" s="2">
        <f>Q339-R339</f>
        <v>0</v>
      </c>
      <c r="AF339" s="3" t="str">
        <f>AE339/R339</f>
        <v>0</v>
      </c>
      <c r="AG339" s="2"/>
      <c r="AH339" s="3"/>
      <c r="AI339" s="7">
        <f>(AK339-AJ339)</f>
        <v>0</v>
      </c>
      <c r="AJ339" s="6"/>
      <c r="AK339" s="6"/>
      <c r="AL339" s="6">
        <f>RANK(AU339,AU3:AU390)</f>
        <v>220</v>
      </c>
      <c r="AM339" s="6"/>
      <c r="AN339" s="6"/>
      <c r="AO339" s="6">
        <f>RANK(AX339,AX3:AX390)</f>
        <v>214</v>
      </c>
      <c r="AP339" s="6"/>
      <c r="AQ339" s="6"/>
      <c r="AR339" s="10" t="s">
        <v>359</v>
      </c>
      <c r="AS339" s="2"/>
      <c r="AT339" s="2"/>
      <c r="AU339" s="2">
        <v>0</v>
      </c>
      <c r="AV339" s="2"/>
      <c r="AW339" s="2"/>
      <c r="AX339" s="2">
        <v>0</v>
      </c>
      <c r="AY339" s="2"/>
      <c r="AZ339" s="2"/>
      <c r="BA339" s="2"/>
      <c r="BB339" s="3"/>
      <c r="BC339" s="2"/>
      <c r="BD339" s="3"/>
      <c r="BE339" s="2">
        <f>AU339-AV339</f>
        <v>0</v>
      </c>
      <c r="BF339" s="3" t="str">
        <f>BE339/AV339</f>
        <v>0</v>
      </c>
      <c r="BG339" s="2">
        <f>AV339-AW339</f>
        <v>0</v>
      </c>
      <c r="BH339" s="3" t="str">
        <f>BG339/AW339</f>
        <v>0</v>
      </c>
      <c r="BI339" s="2"/>
      <c r="BJ339" s="3"/>
      <c r="BK339" s="2">
        <f>AX339-AY339</f>
        <v>0</v>
      </c>
      <c r="BL339" s="3" t="str">
        <f>BK339/AY339</f>
        <v>0</v>
      </c>
      <c r="BM339" s="2">
        <f>AY339-AZ339</f>
        <v>0</v>
      </c>
      <c r="BN339" s="3" t="str">
        <f>BM339/AZ339</f>
        <v>0</v>
      </c>
      <c r="BO339" s="2"/>
      <c r="BP339" s="3"/>
      <c r="BQ339" s="8">
        <f>(BS339-BR339)</f>
        <v>0</v>
      </c>
      <c r="BR339" s="6"/>
      <c r="BS339" s="6"/>
      <c r="BT339" s="6">
        <f>RANK(CC339,CC3:CC390)</f>
        <v>250</v>
      </c>
      <c r="BU339" s="6"/>
      <c r="BV339" s="6"/>
      <c r="BW339" s="6">
        <f>RANK(CF339,CF3:CF390)</f>
        <v>230</v>
      </c>
      <c r="BX339" s="6"/>
      <c r="BY339" s="6"/>
      <c r="BZ339" s="10" t="s">
        <v>359</v>
      </c>
      <c r="CA339" s="2"/>
      <c r="CB339" s="2"/>
      <c r="CC339" s="2">
        <v>24438</v>
      </c>
      <c r="CD339" s="2"/>
      <c r="CE339" s="2"/>
      <c r="CF339" s="2">
        <v>42000</v>
      </c>
      <c r="CG339" s="2"/>
      <c r="CH339" s="2"/>
      <c r="CI339" s="2"/>
      <c r="CJ339" s="3"/>
      <c r="CK339" s="2"/>
      <c r="CL339" s="3"/>
      <c r="CM339" s="2">
        <f>CC339-CD339</f>
        <v>24438</v>
      </c>
      <c r="CN339" s="3" t="str">
        <f>CM339/CD339</f>
        <v>0</v>
      </c>
      <c r="CO339" s="2">
        <f>CD339-CE339</f>
        <v>0</v>
      </c>
      <c r="CP339" s="3" t="str">
        <f>CO339/CE339</f>
        <v>0</v>
      </c>
      <c r="CQ339" s="2"/>
      <c r="CR339" s="3"/>
      <c r="CS339" s="2">
        <f>CF339-CG339</f>
        <v>42000</v>
      </c>
      <c r="CT339" s="3" t="str">
        <f>CS339/CG339</f>
        <v>0</v>
      </c>
      <c r="CU339" s="2">
        <f>CG339-CH339</f>
        <v>0</v>
      </c>
      <c r="CV339" s="3" t="str">
        <f>CU339/CH339</f>
        <v>0</v>
      </c>
      <c r="CW339" s="2"/>
      <c r="CX339" s="3"/>
      <c r="CY339" s="3"/>
      <c r="CZ339" s="11" t="s">
        <v>359</v>
      </c>
      <c r="DA339" s="2"/>
      <c r="DB339" s="2"/>
      <c r="DC339" s="2">
        <f>AU339-CC339</f>
        <v>-24438</v>
      </c>
      <c r="DD339" s="2">
        <f>AV339-CD339</f>
        <v>0</v>
      </c>
      <c r="DE339" s="2"/>
      <c r="DF339" s="2">
        <f>AX339-CF339</f>
        <v>-42000</v>
      </c>
      <c r="DG339" s="2">
        <f>AY339-CG339</f>
        <v>0</v>
      </c>
      <c r="DH339" s="2"/>
      <c r="DI339" s="2"/>
      <c r="DJ339" s="9" t="s">
        <v>359</v>
      </c>
      <c r="DK339" s="4"/>
      <c r="DL339" s="4"/>
      <c r="DM339" s="4">
        <f>AU339/M339</f>
        <v>0</v>
      </c>
      <c r="DN339" s="4" t="str">
        <f>AV339/N339</f>
        <v>0</v>
      </c>
      <c r="DO339" s="4"/>
      <c r="DP339" s="4">
        <f>AX339/P339</f>
        <v>0</v>
      </c>
      <c r="DQ339" s="4" t="str">
        <f>AY339/Q339</f>
        <v>0</v>
      </c>
      <c r="DR339" s="4"/>
      <c r="DS339" s="4"/>
    </row>
    <row r="340" spans="1:130">
      <c r="A340" s="6">
        <f>(C340-B340)</f>
        <v>0</v>
      </c>
      <c r="B340" s="6"/>
      <c r="C340" s="6"/>
      <c r="D340" s="6">
        <f>RANK(M340,M3:M390)</f>
        <v>291</v>
      </c>
      <c r="E340" s="6">
        <f>RANK(N340,N3:N390)</f>
        <v>277</v>
      </c>
      <c r="F340" s="6"/>
      <c r="G340" s="6">
        <f>RANK(P340,P3:P390)</f>
        <v>301</v>
      </c>
      <c r="H340" s="6">
        <f>RANK(Q340,Q3:Q390)</f>
        <v>245</v>
      </c>
      <c r="I340" s="6"/>
      <c r="J340" s="10" t="s">
        <v>360</v>
      </c>
      <c r="K340" s="2"/>
      <c r="L340" s="2"/>
      <c r="M340" s="2">
        <v>16956</v>
      </c>
      <c r="N340" s="2">
        <v>34675</v>
      </c>
      <c r="O340" s="2"/>
      <c r="P340" s="2">
        <v>4800</v>
      </c>
      <c r="Q340" s="2">
        <v>173139</v>
      </c>
      <c r="R340" s="2"/>
      <c r="S340" s="2"/>
      <c r="T340" s="3"/>
      <c r="U340" s="2"/>
      <c r="V340" s="3"/>
      <c r="W340" s="2">
        <f>M340-N340</f>
        <v>-17719</v>
      </c>
      <c r="X340" s="3">
        <f>W340/N340</f>
        <v>-0.5110021629416</v>
      </c>
      <c r="Y340" s="2"/>
      <c r="Z340" s="3"/>
      <c r="AA340" s="2">
        <f>O340-P340</f>
        <v>-4800</v>
      </c>
      <c r="AB340" s="3">
        <f>AA340/P340</f>
        <v>-1</v>
      </c>
      <c r="AC340" s="2"/>
      <c r="AD340" s="3"/>
      <c r="AE340" s="2"/>
      <c r="AF340" s="3"/>
      <c r="AG340" s="2"/>
      <c r="AH340" s="3"/>
      <c r="AI340" s="7">
        <f>(AK340-AJ340)</f>
        <v>0</v>
      </c>
      <c r="AJ340" s="6"/>
      <c r="AK340" s="6"/>
      <c r="AL340" s="6">
        <f>RANK(AU340,AU3:AU390)</f>
        <v>220</v>
      </c>
      <c r="AM340" s="6">
        <f>RANK(AV340,AV3:AV390)</f>
        <v>194</v>
      </c>
      <c r="AN340" s="6"/>
      <c r="AO340" s="6">
        <f>RANK(AX340,AX3:AX390)</f>
        <v>214</v>
      </c>
      <c r="AP340" s="6">
        <f>RANK(AY340,AY3:AY390)</f>
        <v>163</v>
      </c>
      <c r="AQ340" s="6"/>
      <c r="AR340" s="10" t="s">
        <v>360</v>
      </c>
      <c r="AS340" s="2"/>
      <c r="AT340" s="2"/>
      <c r="AU340" s="2">
        <v>0</v>
      </c>
      <c r="AV340" s="2">
        <v>34675</v>
      </c>
      <c r="AW340" s="2"/>
      <c r="AX340" s="2">
        <v>0</v>
      </c>
      <c r="AY340" s="2">
        <v>161046</v>
      </c>
      <c r="AZ340" s="2"/>
      <c r="BA340" s="2"/>
      <c r="BB340" s="3"/>
      <c r="BC340" s="2"/>
      <c r="BD340" s="3"/>
      <c r="BE340" s="2">
        <f>AU340-AV340</f>
        <v>-34675</v>
      </c>
      <c r="BF340" s="3">
        <f>BE340/AV340</f>
        <v>-1</v>
      </c>
      <c r="BG340" s="2"/>
      <c r="BH340" s="3"/>
      <c r="BI340" s="2">
        <f>AW340-AX340</f>
        <v>0</v>
      </c>
      <c r="BJ340" s="3" t="str">
        <f>BI340/AX340</f>
        <v>0</v>
      </c>
      <c r="BK340" s="2"/>
      <c r="BL340" s="3"/>
      <c r="BM340" s="2"/>
      <c r="BN340" s="3"/>
      <c r="BO340" s="2"/>
      <c r="BP340" s="3"/>
      <c r="BQ340" s="8">
        <f>(BS340-BR340)</f>
        <v>0</v>
      </c>
      <c r="BR340" s="6"/>
      <c r="BS340" s="6"/>
      <c r="BT340" s="6">
        <f>RANK(CC340,CC3:CC390)</f>
        <v>259</v>
      </c>
      <c r="BU340" s="6">
        <f>RANK(CD340,CD3:CD390)</f>
        <v>280</v>
      </c>
      <c r="BV340" s="6"/>
      <c r="BW340" s="6">
        <f>RANK(CF340,CF3:CF390)</f>
        <v>262</v>
      </c>
      <c r="BX340" s="6">
        <f>RANK(CG340,CG3:CG390)</f>
        <v>250</v>
      </c>
      <c r="BY340" s="6"/>
      <c r="BZ340" s="10" t="s">
        <v>360</v>
      </c>
      <c r="CA340" s="2"/>
      <c r="CB340" s="2"/>
      <c r="CC340" s="2">
        <v>16956</v>
      </c>
      <c r="CD340" s="2">
        <v>0</v>
      </c>
      <c r="CE340" s="2"/>
      <c r="CF340" s="2">
        <v>4800</v>
      </c>
      <c r="CG340" s="2">
        <v>12093</v>
      </c>
      <c r="CH340" s="2"/>
      <c r="CI340" s="2"/>
      <c r="CJ340" s="3"/>
      <c r="CK340" s="2"/>
      <c r="CL340" s="3"/>
      <c r="CM340" s="2">
        <f>CC340-CD340</f>
        <v>16956</v>
      </c>
      <c r="CN340" s="3" t="str">
        <f>CM340/CD340</f>
        <v>0</v>
      </c>
      <c r="CO340" s="2"/>
      <c r="CP340" s="3"/>
      <c r="CQ340" s="2">
        <f>CE340-CF340</f>
        <v>-4800</v>
      </c>
      <c r="CR340" s="3">
        <f>CQ340/CF340</f>
        <v>-1</v>
      </c>
      <c r="CS340" s="2"/>
      <c r="CT340" s="3"/>
      <c r="CU340" s="2"/>
      <c r="CV340" s="3"/>
      <c r="CW340" s="2"/>
      <c r="CX340" s="3"/>
      <c r="CY340" s="3"/>
      <c r="CZ340" s="11" t="s">
        <v>360</v>
      </c>
      <c r="DA340" s="2"/>
      <c r="DB340" s="2"/>
      <c r="DC340" s="2">
        <f>AU340-CC340</f>
        <v>-16956</v>
      </c>
      <c r="DD340" s="2"/>
      <c r="DE340" s="2">
        <f>AW340-CE340</f>
        <v>0</v>
      </c>
      <c r="DF340" s="2"/>
      <c r="DG340" s="2"/>
      <c r="DH340" s="2"/>
      <c r="DI340" s="2"/>
      <c r="DJ340" s="9" t="s">
        <v>360</v>
      </c>
      <c r="DK340" s="4"/>
      <c r="DL340" s="4"/>
      <c r="DM340" s="4">
        <f>AU340/M340</f>
        <v>0</v>
      </c>
      <c r="DN340" s="4"/>
      <c r="DO340" s="4" t="str">
        <f>AW340/O340</f>
        <v>0</v>
      </c>
      <c r="DP340" s="4"/>
      <c r="DQ340" s="4"/>
      <c r="DR340" s="4"/>
      <c r="DS340" s="4"/>
    </row>
    <row r="341" spans="1:130">
      <c r="A341" s="6">
        <f>(C341-B341)</f>
        <v>0</v>
      </c>
      <c r="B341" s="6"/>
      <c r="C341" s="6"/>
      <c r="D341" s="6">
        <f>RANK(M341,M3:M390)</f>
        <v>293</v>
      </c>
      <c r="E341" s="6"/>
      <c r="F341" s="6">
        <f>RANK(O341,O3:O390)</f>
        <v>316</v>
      </c>
      <c r="G341" s="6"/>
      <c r="H341" s="6"/>
      <c r="I341" s="6"/>
      <c r="J341" s="10" t="s">
        <v>361</v>
      </c>
      <c r="K341" s="2"/>
      <c r="L341" s="2"/>
      <c r="M341" s="2">
        <v>11440</v>
      </c>
      <c r="N341" s="2"/>
      <c r="O341" s="2">
        <v>2625</v>
      </c>
      <c r="P341" s="2"/>
      <c r="Q341" s="2"/>
      <c r="R341" s="2"/>
      <c r="S341" s="2"/>
      <c r="T341" s="3"/>
      <c r="U341" s="2"/>
      <c r="V341" s="3"/>
      <c r="W341" s="2">
        <f>M341-N341</f>
        <v>11440</v>
      </c>
      <c r="X341" s="3" t="str">
        <f>W341/N341</f>
        <v>0</v>
      </c>
      <c r="Y341" s="2"/>
      <c r="Z341" s="3"/>
      <c r="AA341" s="2"/>
      <c r="AB341" s="3"/>
      <c r="AC341" s="2"/>
      <c r="AD341" s="3"/>
      <c r="AE341" s="2"/>
      <c r="AF341" s="3"/>
      <c r="AG341" s="2"/>
      <c r="AH341" s="3"/>
      <c r="AI341" s="7">
        <f>(AK341-AJ341)</f>
        <v>0</v>
      </c>
      <c r="AJ341" s="6"/>
      <c r="AK341" s="6"/>
      <c r="AL341" s="6">
        <f>RANK(AU341,AU3:AU390)</f>
        <v>220</v>
      </c>
      <c r="AM341" s="6"/>
      <c r="AN341" s="6">
        <f>RANK(AW341,AW3:AW390)</f>
        <v>223</v>
      </c>
      <c r="AO341" s="6"/>
      <c r="AP341" s="6"/>
      <c r="AQ341" s="6"/>
      <c r="AR341" s="10" t="s">
        <v>361</v>
      </c>
      <c r="AS341" s="2"/>
      <c r="AT341" s="2"/>
      <c r="AU341" s="2">
        <v>0</v>
      </c>
      <c r="AV341" s="2"/>
      <c r="AW341" s="2">
        <v>0</v>
      </c>
      <c r="AX341" s="2"/>
      <c r="AY341" s="2"/>
      <c r="AZ341" s="2"/>
      <c r="BA341" s="2"/>
      <c r="BB341" s="3"/>
      <c r="BC341" s="2"/>
      <c r="BD341" s="3"/>
      <c r="BE341" s="2">
        <f>AU341-AV341</f>
        <v>0</v>
      </c>
      <c r="BF341" s="3" t="str">
        <f>BE341/AV341</f>
        <v>0</v>
      </c>
      <c r="BG341" s="2"/>
      <c r="BH341" s="3"/>
      <c r="BI341" s="2"/>
      <c r="BJ341" s="3"/>
      <c r="BK341" s="2"/>
      <c r="BL341" s="3"/>
      <c r="BM341" s="2"/>
      <c r="BN341" s="3"/>
      <c r="BO341" s="2"/>
      <c r="BP341" s="3"/>
      <c r="BQ341" s="8">
        <f>(BS341-BR341)</f>
        <v>0</v>
      </c>
      <c r="BR341" s="6"/>
      <c r="BS341" s="6"/>
      <c r="BT341" s="6">
        <f>RANK(CC341,CC3:CC390)</f>
        <v>267</v>
      </c>
      <c r="BU341" s="6"/>
      <c r="BV341" s="6">
        <f>RANK(CE341,CE3:CE390)</f>
        <v>283</v>
      </c>
      <c r="BW341" s="6"/>
      <c r="BX341" s="6"/>
      <c r="BY341" s="6"/>
      <c r="BZ341" s="10" t="s">
        <v>361</v>
      </c>
      <c r="CA341" s="2"/>
      <c r="CB341" s="2"/>
      <c r="CC341" s="2">
        <v>11440</v>
      </c>
      <c r="CD341" s="2"/>
      <c r="CE341" s="2">
        <v>2625</v>
      </c>
      <c r="CF341" s="2"/>
      <c r="CG341" s="2"/>
      <c r="CH341" s="2"/>
      <c r="CI341" s="2"/>
      <c r="CJ341" s="3"/>
      <c r="CK341" s="2"/>
      <c r="CL341" s="3"/>
      <c r="CM341" s="2">
        <f>CC341-CD341</f>
        <v>11440</v>
      </c>
      <c r="CN341" s="3" t="str">
        <f>CM341/CD341</f>
        <v>0</v>
      </c>
      <c r="CO341" s="2"/>
      <c r="CP341" s="3"/>
      <c r="CQ341" s="2"/>
      <c r="CR341" s="3"/>
      <c r="CS341" s="2"/>
      <c r="CT341" s="3"/>
      <c r="CU341" s="2"/>
      <c r="CV341" s="3"/>
      <c r="CW341" s="2"/>
      <c r="CX341" s="3"/>
      <c r="CY341" s="3"/>
      <c r="CZ341" s="11" t="s">
        <v>361</v>
      </c>
      <c r="DA341" s="2"/>
      <c r="DB341" s="2"/>
      <c r="DC341" s="2">
        <f>AU341-CC341</f>
        <v>-11440</v>
      </c>
      <c r="DD341" s="2"/>
      <c r="DE341" s="2"/>
      <c r="DF341" s="2"/>
      <c r="DG341" s="2"/>
      <c r="DH341" s="2"/>
      <c r="DI341" s="2"/>
      <c r="DJ341" s="9" t="s">
        <v>361</v>
      </c>
      <c r="DK341" s="4"/>
      <c r="DL341" s="4"/>
      <c r="DM341" s="4">
        <f>AU341/M341</f>
        <v>0</v>
      </c>
      <c r="DN341" s="4"/>
      <c r="DO341" s="4"/>
      <c r="DP341" s="4"/>
      <c r="DQ341" s="4"/>
      <c r="DR341" s="4"/>
      <c r="DS341" s="4"/>
    </row>
    <row r="342" spans="1:130">
      <c r="A342" s="6">
        <f>(C342-B342)</f>
        <v>0</v>
      </c>
      <c r="B342" s="6"/>
      <c r="C342" s="6"/>
      <c r="D342" s="6">
        <f>RANK(M342,M3:M390)</f>
        <v>299</v>
      </c>
      <c r="E342" s="6"/>
      <c r="F342" s="6"/>
      <c r="G342" s="6"/>
      <c r="H342" s="6"/>
      <c r="I342" s="6"/>
      <c r="J342" s="10" t="s">
        <v>362</v>
      </c>
      <c r="K342" s="2"/>
      <c r="L342" s="2"/>
      <c r="M342" s="2">
        <v>6116</v>
      </c>
      <c r="N342" s="2"/>
      <c r="O342" s="2"/>
      <c r="P342" s="2"/>
      <c r="Q342" s="2"/>
      <c r="R342" s="2"/>
      <c r="S342" s="2"/>
      <c r="T342" s="3"/>
      <c r="U342" s="2"/>
      <c r="V342" s="3"/>
      <c r="W342" s="2">
        <f>M342-N342</f>
        <v>6116</v>
      </c>
      <c r="X342" s="3" t="str">
        <f>W342/N342</f>
        <v>0</v>
      </c>
      <c r="Y342" s="2"/>
      <c r="Z342" s="3"/>
      <c r="AA342" s="2">
        <f>O342-P342</f>
        <v>0</v>
      </c>
      <c r="AB342" s="3" t="str">
        <f>AA342/P342</f>
        <v>0</v>
      </c>
      <c r="AC342" s="2">
        <f>P342-Q342</f>
        <v>0</v>
      </c>
      <c r="AD342" s="3" t="str">
        <f>AC342/Q342</f>
        <v>0</v>
      </c>
      <c r="AE342" s="2"/>
      <c r="AF342" s="3"/>
      <c r="AG342" s="2"/>
      <c r="AH342" s="3"/>
      <c r="AI342" s="7">
        <f>(AK342-AJ342)</f>
        <v>0</v>
      </c>
      <c r="AJ342" s="6"/>
      <c r="AK342" s="6"/>
      <c r="AL342" s="6">
        <f>RANK(AU342,AU3:AU390)</f>
        <v>220</v>
      </c>
      <c r="AM342" s="6"/>
      <c r="AN342" s="6"/>
      <c r="AO342" s="6"/>
      <c r="AP342" s="6"/>
      <c r="AQ342" s="6"/>
      <c r="AR342" s="10" t="s">
        <v>362</v>
      </c>
      <c r="AS342" s="2"/>
      <c r="AT342" s="2"/>
      <c r="AU342" s="2">
        <v>0</v>
      </c>
      <c r="AV342" s="2"/>
      <c r="AW342" s="2"/>
      <c r="AX342" s="2"/>
      <c r="AY342" s="2"/>
      <c r="AZ342" s="2"/>
      <c r="BA342" s="2"/>
      <c r="BB342" s="3"/>
      <c r="BC342" s="2"/>
      <c r="BD342" s="3"/>
      <c r="BE342" s="2">
        <f>AU342-AV342</f>
        <v>0</v>
      </c>
      <c r="BF342" s="3" t="str">
        <f>BE342/AV342</f>
        <v>0</v>
      </c>
      <c r="BG342" s="2"/>
      <c r="BH342" s="3"/>
      <c r="BI342" s="2">
        <f>AW342-AX342</f>
        <v>0</v>
      </c>
      <c r="BJ342" s="3" t="str">
        <f>BI342/AX342</f>
        <v>0</v>
      </c>
      <c r="BK342" s="2">
        <f>AX342-AY342</f>
        <v>0</v>
      </c>
      <c r="BL342" s="3" t="str">
        <f>BK342/AY342</f>
        <v>0</v>
      </c>
      <c r="BM342" s="2"/>
      <c r="BN342" s="3"/>
      <c r="BO342" s="2"/>
      <c r="BP342" s="3"/>
      <c r="BQ342" s="8">
        <f>(BS342-BR342)</f>
        <v>0</v>
      </c>
      <c r="BR342" s="6"/>
      <c r="BS342" s="6"/>
      <c r="BT342" s="6">
        <f>RANK(CC342,CC3:CC390)</f>
        <v>273</v>
      </c>
      <c r="BU342" s="6"/>
      <c r="BV342" s="6"/>
      <c r="BW342" s="6"/>
      <c r="BX342" s="6"/>
      <c r="BY342" s="6"/>
      <c r="BZ342" s="10" t="s">
        <v>362</v>
      </c>
      <c r="CA342" s="2"/>
      <c r="CB342" s="2"/>
      <c r="CC342" s="2">
        <v>6116</v>
      </c>
      <c r="CD342" s="2"/>
      <c r="CE342" s="2"/>
      <c r="CF342" s="2"/>
      <c r="CG342" s="2"/>
      <c r="CH342" s="2"/>
      <c r="CI342" s="2"/>
      <c r="CJ342" s="3"/>
      <c r="CK342" s="2"/>
      <c r="CL342" s="3"/>
      <c r="CM342" s="2">
        <f>CC342-CD342</f>
        <v>6116</v>
      </c>
      <c r="CN342" s="3" t="str">
        <f>CM342/CD342</f>
        <v>0</v>
      </c>
      <c r="CO342" s="2"/>
      <c r="CP342" s="3"/>
      <c r="CQ342" s="2">
        <f>CE342-CF342</f>
        <v>0</v>
      </c>
      <c r="CR342" s="3" t="str">
        <f>CQ342/CF342</f>
        <v>0</v>
      </c>
      <c r="CS342" s="2">
        <f>CF342-CG342</f>
        <v>0</v>
      </c>
      <c r="CT342" s="3" t="str">
        <f>CS342/CG342</f>
        <v>0</v>
      </c>
      <c r="CU342" s="2"/>
      <c r="CV342" s="3"/>
      <c r="CW342" s="2"/>
      <c r="CX342" s="3"/>
      <c r="CY342" s="3"/>
      <c r="CZ342" s="11" t="s">
        <v>362</v>
      </c>
      <c r="DA342" s="2"/>
      <c r="DB342" s="2"/>
      <c r="DC342" s="2">
        <f>AU342-CC342</f>
        <v>-6116</v>
      </c>
      <c r="DD342" s="2"/>
      <c r="DE342" s="2">
        <f>AW342-CE342</f>
        <v>0</v>
      </c>
      <c r="DF342" s="2">
        <f>AX342-CF342</f>
        <v>0</v>
      </c>
      <c r="DG342" s="2"/>
      <c r="DH342" s="2">
        <f>AZ342-CH342</f>
        <v>0</v>
      </c>
      <c r="DI342" s="2"/>
      <c r="DJ342" s="9" t="s">
        <v>362</v>
      </c>
      <c r="DK342" s="4"/>
      <c r="DL342" s="4"/>
      <c r="DM342" s="4">
        <f>AU342/M342</f>
        <v>0</v>
      </c>
      <c r="DN342" s="4"/>
      <c r="DO342" s="4" t="str">
        <f>AW342/O342</f>
        <v>0</v>
      </c>
      <c r="DP342" s="4" t="str">
        <f>AX342/P342</f>
        <v>0</v>
      </c>
      <c r="DQ342" s="4"/>
      <c r="DR342" s="4" t="str">
        <f>AZ342/R342</f>
        <v>0</v>
      </c>
      <c r="DS342" s="4"/>
    </row>
    <row r="343" spans="1:130">
      <c r="A343" s="6">
        <f>(C343-B343)</f>
        <v>0</v>
      </c>
      <c r="B343" s="6"/>
      <c r="C343" s="6"/>
      <c r="D343" s="6">
        <f>RANK(M343,M3:M390)</f>
        <v>300</v>
      </c>
      <c r="E343" s="6"/>
      <c r="F343" s="6">
        <f>RANK(O343,O3:O390)</f>
        <v>308</v>
      </c>
      <c r="G343" s="6">
        <f>RANK(P343,P3:P390)</f>
        <v>305</v>
      </c>
      <c r="H343" s="6"/>
      <c r="I343" s="6">
        <f>RANK(R343,R3:R390)</f>
        <v>275</v>
      </c>
      <c r="J343" s="10" t="s">
        <v>363</v>
      </c>
      <c r="K343" s="2"/>
      <c r="L343" s="2"/>
      <c r="M343" s="2">
        <v>6000</v>
      </c>
      <c r="N343" s="2"/>
      <c r="O343" s="2">
        <v>6605</v>
      </c>
      <c r="P343" s="2">
        <v>3375</v>
      </c>
      <c r="Q343" s="2"/>
      <c r="R343" s="2">
        <v>23258</v>
      </c>
      <c r="S343" s="2"/>
      <c r="T343" s="3"/>
      <c r="U343" s="2"/>
      <c r="V343" s="3"/>
      <c r="W343" s="2">
        <f>M343-N343</f>
        <v>6000</v>
      </c>
      <c r="X343" s="3" t="str">
        <f>W343/N343</f>
        <v>0</v>
      </c>
      <c r="Y343" s="2"/>
      <c r="Z343" s="3"/>
      <c r="AA343" s="2"/>
      <c r="AB343" s="3"/>
      <c r="AC343" s="2">
        <f>P343-Q343</f>
        <v>3375</v>
      </c>
      <c r="AD343" s="3" t="str">
        <f>AC343/Q343</f>
        <v>0</v>
      </c>
      <c r="AE343" s="2">
        <f>Q343-R343</f>
        <v>-23258</v>
      </c>
      <c r="AF343" s="3">
        <f>AE343/R343</f>
        <v>-1</v>
      </c>
      <c r="AG343" s="2"/>
      <c r="AH343" s="3"/>
      <c r="AI343" s="7">
        <f>(AK343-AJ343)</f>
        <v>0</v>
      </c>
      <c r="AJ343" s="6"/>
      <c r="AK343" s="6"/>
      <c r="AL343" s="6">
        <f>RANK(AU343,AU3:AU390)</f>
        <v>220</v>
      </c>
      <c r="AM343" s="6"/>
      <c r="AN343" s="6">
        <f>RANK(AW343,AW3:AW390)</f>
        <v>223</v>
      </c>
      <c r="AO343" s="6">
        <f>RANK(AX343,AX3:AX390)</f>
        <v>214</v>
      </c>
      <c r="AP343" s="6"/>
      <c r="AQ343" s="6">
        <f>RANK(AZ343,AZ3:AZ390)</f>
        <v>208</v>
      </c>
      <c r="AR343" s="10" t="s">
        <v>363</v>
      </c>
      <c r="AS343" s="2"/>
      <c r="AT343" s="2"/>
      <c r="AU343" s="2">
        <v>0</v>
      </c>
      <c r="AV343" s="2"/>
      <c r="AW343" s="2">
        <v>0</v>
      </c>
      <c r="AX343" s="2">
        <v>0</v>
      </c>
      <c r="AY343" s="2"/>
      <c r="AZ343" s="2">
        <v>5212</v>
      </c>
      <c r="BA343" s="2"/>
      <c r="BB343" s="3"/>
      <c r="BC343" s="2"/>
      <c r="BD343" s="3"/>
      <c r="BE343" s="2">
        <f>AU343-AV343</f>
        <v>0</v>
      </c>
      <c r="BF343" s="3" t="str">
        <f>BE343/AV343</f>
        <v>0</v>
      </c>
      <c r="BG343" s="2"/>
      <c r="BH343" s="3"/>
      <c r="BI343" s="2"/>
      <c r="BJ343" s="3"/>
      <c r="BK343" s="2">
        <f>AX343-AY343</f>
        <v>0</v>
      </c>
      <c r="BL343" s="3" t="str">
        <f>BK343/AY343</f>
        <v>0</v>
      </c>
      <c r="BM343" s="2">
        <f>AY343-AZ343</f>
        <v>-5212</v>
      </c>
      <c r="BN343" s="3">
        <f>BM343/AZ343</f>
        <v>-1</v>
      </c>
      <c r="BO343" s="2"/>
      <c r="BP343" s="3"/>
      <c r="BQ343" s="8">
        <f>(BS343-BR343)</f>
        <v>0</v>
      </c>
      <c r="BR343" s="6"/>
      <c r="BS343" s="6"/>
      <c r="BT343" s="6">
        <f>RANK(CC343,CC3:CC390)</f>
        <v>274</v>
      </c>
      <c r="BU343" s="6"/>
      <c r="BV343" s="6">
        <f>RANK(CE343,CE3:CE390)</f>
        <v>269</v>
      </c>
      <c r="BW343" s="6">
        <f>RANK(CF343,CF3:CF390)</f>
        <v>265</v>
      </c>
      <c r="BX343" s="6"/>
      <c r="BY343" s="6">
        <f>RANK(CH343,CH3:CH390)</f>
        <v>236</v>
      </c>
      <c r="BZ343" s="10" t="s">
        <v>363</v>
      </c>
      <c r="CA343" s="2"/>
      <c r="CB343" s="2"/>
      <c r="CC343" s="2">
        <v>6000</v>
      </c>
      <c r="CD343" s="2"/>
      <c r="CE343" s="2">
        <v>6605</v>
      </c>
      <c r="CF343" s="2">
        <v>3375</v>
      </c>
      <c r="CG343" s="2"/>
      <c r="CH343" s="2">
        <v>18046</v>
      </c>
      <c r="CI343" s="2"/>
      <c r="CJ343" s="3"/>
      <c r="CK343" s="2"/>
      <c r="CL343" s="3"/>
      <c r="CM343" s="2">
        <f>CC343-CD343</f>
        <v>6000</v>
      </c>
      <c r="CN343" s="3" t="str">
        <f>CM343/CD343</f>
        <v>0</v>
      </c>
      <c r="CO343" s="2"/>
      <c r="CP343" s="3"/>
      <c r="CQ343" s="2"/>
      <c r="CR343" s="3"/>
      <c r="CS343" s="2">
        <f>CF343-CG343</f>
        <v>3375</v>
      </c>
      <c r="CT343" s="3" t="str">
        <f>CS343/CG343</f>
        <v>0</v>
      </c>
      <c r="CU343" s="2">
        <f>CG343-CH343</f>
        <v>-18046</v>
      </c>
      <c r="CV343" s="3">
        <f>CU343/CH343</f>
        <v>-1</v>
      </c>
      <c r="CW343" s="2"/>
      <c r="CX343" s="3"/>
      <c r="CY343" s="3"/>
      <c r="CZ343" s="11" t="s">
        <v>363</v>
      </c>
      <c r="DA343" s="2"/>
      <c r="DB343" s="2"/>
      <c r="DC343" s="2">
        <f>AU343-CC343</f>
        <v>-6000</v>
      </c>
      <c r="DD343" s="2"/>
      <c r="DE343" s="2"/>
      <c r="DF343" s="2">
        <f>AX343-CF343</f>
        <v>-3375</v>
      </c>
      <c r="DG343" s="2">
        <f>AY343-CG343</f>
        <v>0</v>
      </c>
      <c r="DH343" s="2">
        <f>AZ343-CH343</f>
        <v>-12834</v>
      </c>
      <c r="DI343" s="2"/>
      <c r="DJ343" s="9" t="s">
        <v>363</v>
      </c>
      <c r="DK343" s="4"/>
      <c r="DL343" s="4"/>
      <c r="DM343" s="4">
        <f>AU343/M343</f>
        <v>0</v>
      </c>
      <c r="DN343" s="4"/>
      <c r="DO343" s="4"/>
      <c r="DP343" s="4">
        <f>AX343/P343</f>
        <v>0</v>
      </c>
      <c r="DQ343" s="4" t="str">
        <f>AY343/Q343</f>
        <v>0</v>
      </c>
      <c r="DR343" s="4">
        <f>AZ343/R343</f>
        <v>0.2240949350761</v>
      </c>
      <c r="DS343" s="4"/>
    </row>
    <row r="344" spans="1:130">
      <c r="A344" s="6">
        <f>(C344-B344)</f>
        <v>0</v>
      </c>
      <c r="B344" s="6"/>
      <c r="C344" s="6"/>
      <c r="D344" s="6">
        <f>RANK(M344,M3:M390)</f>
        <v>305</v>
      </c>
      <c r="E344" s="6"/>
      <c r="F344" s="6"/>
      <c r="G344" s="6">
        <f>RANK(P344,P3:P390)</f>
        <v>234</v>
      </c>
      <c r="H344" s="6">
        <f>RANK(Q344,Q3:Q390)</f>
        <v>252</v>
      </c>
      <c r="I344" s="6">
        <f>RANK(R344,R3:R390)</f>
        <v>243</v>
      </c>
      <c r="J344" s="10" t="s">
        <v>364</v>
      </c>
      <c r="K344" s="2"/>
      <c r="L344" s="2"/>
      <c r="M344" s="2">
        <v>2599</v>
      </c>
      <c r="N344" s="2"/>
      <c r="O344" s="2"/>
      <c r="P344" s="2">
        <v>197904</v>
      </c>
      <c r="Q344" s="2">
        <v>120588</v>
      </c>
      <c r="R344" s="2">
        <v>120123</v>
      </c>
      <c r="S344" s="2"/>
      <c r="T344" s="3"/>
      <c r="U344" s="2"/>
      <c r="V344" s="3"/>
      <c r="W344" s="2"/>
      <c r="X344" s="3"/>
      <c r="Y344" s="2">
        <f>N344-O344</f>
        <v>0</v>
      </c>
      <c r="Z344" s="3" t="str">
        <f>Y344/O344</f>
        <v>0</v>
      </c>
      <c r="AA344" s="2">
        <f>O344-P344</f>
        <v>-197904</v>
      </c>
      <c r="AB344" s="3">
        <f>AA344/P344</f>
        <v>-1</v>
      </c>
      <c r="AC344" s="2">
        <f>P344-Q344</f>
        <v>77316</v>
      </c>
      <c r="AD344" s="3">
        <f>AC344/Q344</f>
        <v>0.64115832421136</v>
      </c>
      <c r="AE344" s="2">
        <f>Q344-R344</f>
        <v>465</v>
      </c>
      <c r="AF344" s="3">
        <f>AE344/R344</f>
        <v>0.0038710321920032</v>
      </c>
      <c r="AG344" s="2"/>
      <c r="AH344" s="3"/>
      <c r="AI344" s="7">
        <f>(AK344-AJ344)</f>
        <v>0</v>
      </c>
      <c r="AJ344" s="6"/>
      <c r="AK344" s="6"/>
      <c r="AL344" s="6">
        <f>RANK(AU344,AU3:AU390)</f>
        <v>220</v>
      </c>
      <c r="AM344" s="6"/>
      <c r="AN344" s="6"/>
      <c r="AO344" s="6">
        <f>RANK(AX344,AX3:AX390)</f>
        <v>214</v>
      </c>
      <c r="AP344" s="6">
        <f>RANK(AY344,AY3:AY390)</f>
        <v>225</v>
      </c>
      <c r="AQ344" s="6">
        <f>RANK(AZ344,AZ3:AZ390)</f>
        <v>215</v>
      </c>
      <c r="AR344" s="10" t="s">
        <v>364</v>
      </c>
      <c r="AS344" s="2"/>
      <c r="AT344" s="2"/>
      <c r="AU344" s="2">
        <v>0</v>
      </c>
      <c r="AV344" s="2"/>
      <c r="AW344" s="2"/>
      <c r="AX344" s="2">
        <v>0</v>
      </c>
      <c r="AY344" s="2">
        <v>0</v>
      </c>
      <c r="AZ344" s="2">
        <v>0</v>
      </c>
      <c r="BA344" s="2"/>
      <c r="BB344" s="3"/>
      <c r="BC344" s="2"/>
      <c r="BD344" s="3"/>
      <c r="BE344" s="2"/>
      <c r="BF344" s="3"/>
      <c r="BG344" s="2">
        <f>AV344-AW344</f>
        <v>0</v>
      </c>
      <c r="BH344" s="3" t="str">
        <f>BG344/AW344</f>
        <v>0</v>
      </c>
      <c r="BI344" s="2">
        <f>AW344-AX344</f>
        <v>0</v>
      </c>
      <c r="BJ344" s="3" t="str">
        <f>BI344/AX344</f>
        <v>0</v>
      </c>
      <c r="BK344" s="2">
        <f>AX344-AY344</f>
        <v>0</v>
      </c>
      <c r="BL344" s="3" t="str">
        <f>BK344/AY344</f>
        <v>0</v>
      </c>
      <c r="BM344" s="2">
        <f>AY344-AZ344</f>
        <v>0</v>
      </c>
      <c r="BN344" s="3" t="str">
        <f>BM344/AZ344</f>
        <v>0</v>
      </c>
      <c r="BO344" s="2"/>
      <c r="BP344" s="3"/>
      <c r="BQ344" s="8">
        <f>(BS344-BR344)</f>
        <v>0</v>
      </c>
      <c r="BR344" s="6"/>
      <c r="BS344" s="6"/>
      <c r="BT344" s="6">
        <f>RANK(CC344,CC3:CC390)</f>
        <v>281</v>
      </c>
      <c r="BU344" s="6"/>
      <c r="BV344" s="6"/>
      <c r="BW344" s="6">
        <f>RANK(CF344,CF3:CF390)</f>
        <v>193</v>
      </c>
      <c r="BX344" s="6">
        <f>RANK(CG344,CG3:CG390)</f>
        <v>206</v>
      </c>
      <c r="BY344" s="6">
        <f>RANK(CH344,CH3:CH390)</f>
        <v>201</v>
      </c>
      <c r="BZ344" s="10" t="s">
        <v>364</v>
      </c>
      <c r="CA344" s="2"/>
      <c r="CB344" s="2"/>
      <c r="CC344" s="2">
        <v>2599</v>
      </c>
      <c r="CD344" s="2"/>
      <c r="CE344" s="2"/>
      <c r="CF344" s="2">
        <v>197904</v>
      </c>
      <c r="CG344" s="2">
        <v>120588</v>
      </c>
      <c r="CH344" s="2">
        <v>120123</v>
      </c>
      <c r="CI344" s="2"/>
      <c r="CJ344" s="3"/>
      <c r="CK344" s="2"/>
      <c r="CL344" s="3"/>
      <c r="CM344" s="2"/>
      <c r="CN344" s="3"/>
      <c r="CO344" s="2">
        <f>CD344-CE344</f>
        <v>0</v>
      </c>
      <c r="CP344" s="3" t="str">
        <f>CO344/CE344</f>
        <v>0</v>
      </c>
      <c r="CQ344" s="2">
        <f>CE344-CF344</f>
        <v>-197904</v>
      </c>
      <c r="CR344" s="3">
        <f>CQ344/CF344</f>
        <v>-1</v>
      </c>
      <c r="CS344" s="2">
        <f>CF344-CG344</f>
        <v>77316</v>
      </c>
      <c r="CT344" s="3">
        <f>CS344/CG344</f>
        <v>0.64115832421136</v>
      </c>
      <c r="CU344" s="2">
        <f>CG344-CH344</f>
        <v>465</v>
      </c>
      <c r="CV344" s="3">
        <f>CU344/CH344</f>
        <v>0.0038710321920032</v>
      </c>
      <c r="CW344" s="2"/>
      <c r="CX344" s="3"/>
      <c r="CY344" s="3"/>
      <c r="CZ344" s="11" t="s">
        <v>364</v>
      </c>
      <c r="DA344" s="2"/>
      <c r="DB344" s="2"/>
      <c r="DC344" s="2"/>
      <c r="DD344" s="2">
        <f>AV344-CD344</f>
        <v>0</v>
      </c>
      <c r="DE344" s="2">
        <f>AW344-CE344</f>
        <v>0</v>
      </c>
      <c r="DF344" s="2">
        <f>AX344-CF344</f>
        <v>-197904</v>
      </c>
      <c r="DG344" s="2">
        <f>AY344-CG344</f>
        <v>-120588</v>
      </c>
      <c r="DH344" s="2">
        <f>AZ344-CH344</f>
        <v>-120123</v>
      </c>
      <c r="DI344" s="2"/>
      <c r="DJ344" s="9" t="s">
        <v>364</v>
      </c>
      <c r="DK344" s="4"/>
      <c r="DL344" s="4"/>
      <c r="DM344" s="4"/>
      <c r="DN344" s="4" t="str">
        <f>AV344/N344</f>
        <v>0</v>
      </c>
      <c r="DO344" s="4" t="str">
        <f>AW344/O344</f>
        <v>0</v>
      </c>
      <c r="DP344" s="4">
        <f>AX344/P344</f>
        <v>0</v>
      </c>
      <c r="DQ344" s="4">
        <f>AY344/Q344</f>
        <v>0</v>
      </c>
      <c r="DR344" s="4">
        <f>AZ344/R344</f>
        <v>0</v>
      </c>
      <c r="DS344" s="4"/>
    </row>
    <row r="345" spans="1:130">
      <c r="A345" s="6">
        <f>(C345-B345)</f>
        <v>0</v>
      </c>
      <c r="B345" s="6"/>
      <c r="C345" s="6"/>
      <c r="D345" s="6"/>
      <c r="E345" s="6">
        <f>RANK(N345,N3:N390)</f>
        <v>134</v>
      </c>
      <c r="F345" s="6">
        <f>RANK(O345,O3:O390)</f>
        <v>160</v>
      </c>
      <c r="G345" s="6">
        <f>RANK(P345,P3:P390)</f>
        <v>205</v>
      </c>
      <c r="H345" s="6">
        <f>RANK(Q345,Q3:Q390)</f>
        <v>197</v>
      </c>
      <c r="I345" s="6">
        <f>RANK(R345,R3:R390)</f>
        <v>245</v>
      </c>
      <c r="J345" s="10" t="s">
        <v>365</v>
      </c>
      <c r="K345" s="2"/>
      <c r="L345" s="2"/>
      <c r="M345" s="2"/>
      <c r="N345" s="2">
        <v>9152854</v>
      </c>
      <c r="O345" s="2">
        <v>4287728</v>
      </c>
      <c r="P345" s="2">
        <v>826745</v>
      </c>
      <c r="Q345" s="2">
        <v>871845</v>
      </c>
      <c r="R345" s="2">
        <v>113116</v>
      </c>
      <c r="S345" s="2"/>
      <c r="T345" s="3"/>
      <c r="U345" s="2"/>
      <c r="V345" s="3"/>
      <c r="W345" s="2"/>
      <c r="X345" s="3"/>
      <c r="Y345" s="2">
        <f>N345-O345</f>
        <v>4865126</v>
      </c>
      <c r="Z345" s="3">
        <f>Y345/O345</f>
        <v>1.1346629263797</v>
      </c>
      <c r="AA345" s="2"/>
      <c r="AB345" s="3"/>
      <c r="AC345" s="2">
        <f>P345-Q345</f>
        <v>-45100</v>
      </c>
      <c r="AD345" s="3">
        <f>AC345/Q345</f>
        <v>-0.051729378501913</v>
      </c>
      <c r="AE345" s="2"/>
      <c r="AF345" s="3"/>
      <c r="AG345" s="2"/>
      <c r="AH345" s="3"/>
      <c r="AI345" s="7">
        <f>(AK345-AJ345)</f>
        <v>0</v>
      </c>
      <c r="AJ345" s="6"/>
      <c r="AK345" s="6"/>
      <c r="AL345" s="6"/>
      <c r="AM345" s="6">
        <f>RANK(AV345,AV3:AV390)</f>
        <v>227</v>
      </c>
      <c r="AN345" s="6">
        <f>RANK(AW345,AW3:AW390)</f>
        <v>223</v>
      </c>
      <c r="AO345" s="6">
        <f>RANK(AX345,AX3:AX390)</f>
        <v>214</v>
      </c>
      <c r="AP345" s="6">
        <f>RANK(AY345,AY3:AY390)</f>
        <v>225</v>
      </c>
      <c r="AQ345" s="6">
        <f>RANK(AZ345,AZ3:AZ390)</f>
        <v>215</v>
      </c>
      <c r="AR345" s="10" t="s">
        <v>365</v>
      </c>
      <c r="AS345" s="2"/>
      <c r="AT345" s="2"/>
      <c r="AU345" s="2"/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/>
      <c r="BB345" s="3"/>
      <c r="BC345" s="2"/>
      <c r="BD345" s="3"/>
      <c r="BE345" s="2"/>
      <c r="BF345" s="3"/>
      <c r="BG345" s="2">
        <f>AV345-AW345</f>
        <v>0</v>
      </c>
      <c r="BH345" s="3" t="str">
        <f>BG345/AW345</f>
        <v>0</v>
      </c>
      <c r="BI345" s="2"/>
      <c r="BJ345" s="3"/>
      <c r="BK345" s="2">
        <f>AX345-AY345</f>
        <v>0</v>
      </c>
      <c r="BL345" s="3" t="str">
        <f>BK345/AY345</f>
        <v>0</v>
      </c>
      <c r="BM345" s="2"/>
      <c r="BN345" s="3"/>
      <c r="BO345" s="2"/>
      <c r="BP345" s="3"/>
      <c r="BQ345" s="8">
        <f>(BS345-BR345)</f>
        <v>0</v>
      </c>
      <c r="BR345" s="6"/>
      <c r="BS345" s="6"/>
      <c r="BT345" s="6"/>
      <c r="BU345" s="6">
        <f>RANK(CD345,CD3:CD390)</f>
        <v>110</v>
      </c>
      <c r="BV345" s="6">
        <f>RANK(CE345,CE3:CE390)</f>
        <v>124</v>
      </c>
      <c r="BW345" s="6">
        <f>RANK(CF345,CF3:CF390)</f>
        <v>159</v>
      </c>
      <c r="BX345" s="6">
        <f>RANK(CG345,CG3:CG390)</f>
        <v>154</v>
      </c>
      <c r="BY345" s="6">
        <f>RANK(CH345,CH3:CH390)</f>
        <v>203</v>
      </c>
      <c r="BZ345" s="10" t="s">
        <v>365</v>
      </c>
      <c r="CA345" s="2"/>
      <c r="CB345" s="2"/>
      <c r="CC345" s="2"/>
      <c r="CD345" s="2">
        <v>9152854</v>
      </c>
      <c r="CE345" s="2">
        <v>4287728</v>
      </c>
      <c r="CF345" s="2">
        <v>826745</v>
      </c>
      <c r="CG345" s="2">
        <v>871845</v>
      </c>
      <c r="CH345" s="2">
        <v>113116</v>
      </c>
      <c r="CI345" s="2"/>
      <c r="CJ345" s="3"/>
      <c r="CK345" s="2"/>
      <c r="CL345" s="3"/>
      <c r="CM345" s="2"/>
      <c r="CN345" s="3"/>
      <c r="CO345" s="2">
        <f>CD345-CE345</f>
        <v>4865126</v>
      </c>
      <c r="CP345" s="3">
        <f>CO345/CE345</f>
        <v>1.1346629263797</v>
      </c>
      <c r="CQ345" s="2"/>
      <c r="CR345" s="3"/>
      <c r="CS345" s="2">
        <f>CF345-CG345</f>
        <v>-45100</v>
      </c>
      <c r="CT345" s="3">
        <f>CS345/CG345</f>
        <v>-0.051729378501913</v>
      </c>
      <c r="CU345" s="2"/>
      <c r="CV345" s="3"/>
      <c r="CW345" s="2"/>
      <c r="CX345" s="3"/>
      <c r="CY345" s="3"/>
      <c r="CZ345" s="11" t="s">
        <v>365</v>
      </c>
      <c r="DA345" s="2"/>
      <c r="DB345" s="2"/>
      <c r="DC345" s="2"/>
      <c r="DD345" s="2">
        <f>AV345-CD345</f>
        <v>-9152854</v>
      </c>
      <c r="DE345" s="2"/>
      <c r="DF345" s="2">
        <f>AX345-CF345</f>
        <v>-826745</v>
      </c>
      <c r="DG345" s="2"/>
      <c r="DH345" s="2"/>
      <c r="DI345" s="2"/>
      <c r="DJ345" s="9" t="s">
        <v>365</v>
      </c>
      <c r="DK345" s="4"/>
      <c r="DL345" s="4"/>
      <c r="DM345" s="4"/>
      <c r="DN345" s="4">
        <f>AV345/N345</f>
        <v>0</v>
      </c>
      <c r="DO345" s="4"/>
      <c r="DP345" s="4">
        <f>AX345/P345</f>
        <v>0</v>
      </c>
      <c r="DQ345" s="4"/>
      <c r="DR345" s="4"/>
      <c r="DS345" s="4"/>
    </row>
    <row r="346" spans="1:130">
      <c r="A346" s="6">
        <f>(C346-B346)</f>
        <v>0</v>
      </c>
      <c r="B346" s="6"/>
      <c r="C346" s="6"/>
      <c r="D346" s="6"/>
      <c r="E346" s="6">
        <f>RANK(N346,N3:N390)</f>
        <v>221</v>
      </c>
      <c r="F346" s="6"/>
      <c r="G346" s="6">
        <f>RANK(P346,P3:P390)</f>
        <v>289</v>
      </c>
      <c r="H346" s="6"/>
      <c r="I346" s="6"/>
      <c r="J346" s="10" t="s">
        <v>366</v>
      </c>
      <c r="K346" s="2"/>
      <c r="L346" s="2"/>
      <c r="M346" s="2"/>
      <c r="N346" s="2">
        <v>435501</v>
      </c>
      <c r="O346" s="2"/>
      <c r="P346" s="2">
        <v>12654</v>
      </c>
      <c r="Q346" s="2"/>
      <c r="R346" s="2"/>
      <c r="S346" s="2"/>
      <c r="T346" s="3"/>
      <c r="U346" s="2"/>
      <c r="V346" s="3"/>
      <c r="W346" s="2"/>
      <c r="X346" s="3"/>
      <c r="Y346" s="2">
        <f>N346-O346</f>
        <v>435501</v>
      </c>
      <c r="Z346" s="3" t="str">
        <f>Y346/O346</f>
        <v>0</v>
      </c>
      <c r="AA346" s="2">
        <f>O346-P346</f>
        <v>-12654</v>
      </c>
      <c r="AB346" s="3">
        <f>AA346/P346</f>
        <v>-1</v>
      </c>
      <c r="AC346" s="2"/>
      <c r="AD346" s="3"/>
      <c r="AE346" s="2"/>
      <c r="AF346" s="3"/>
      <c r="AG346" s="2"/>
      <c r="AH346" s="3"/>
      <c r="AI346" s="7">
        <f>(AK346-AJ346)</f>
        <v>0</v>
      </c>
      <c r="AJ346" s="6"/>
      <c r="AK346" s="6"/>
      <c r="AL346" s="6"/>
      <c r="AM346" s="6">
        <f>RANK(AV346,AV3:AV390)</f>
        <v>143</v>
      </c>
      <c r="AN346" s="6"/>
      <c r="AO346" s="6">
        <f>RANK(AX346,AX3:AX390)</f>
        <v>214</v>
      </c>
      <c r="AP346" s="6"/>
      <c r="AQ346" s="6"/>
      <c r="AR346" s="10" t="s">
        <v>366</v>
      </c>
      <c r="AS346" s="2"/>
      <c r="AT346" s="2"/>
      <c r="AU346" s="2"/>
      <c r="AV346" s="2">
        <v>425901</v>
      </c>
      <c r="AW346" s="2"/>
      <c r="AX346" s="2">
        <v>0</v>
      </c>
      <c r="AY346" s="2"/>
      <c r="AZ346" s="2"/>
      <c r="BA346" s="2"/>
      <c r="BB346" s="3"/>
      <c r="BC346" s="2"/>
      <c r="BD346" s="3"/>
      <c r="BE346" s="2"/>
      <c r="BF346" s="3"/>
      <c r="BG346" s="2">
        <f>AV346-AW346</f>
        <v>425901</v>
      </c>
      <c r="BH346" s="3" t="str">
        <f>BG346/AW346</f>
        <v>0</v>
      </c>
      <c r="BI346" s="2">
        <f>AW346-AX346</f>
        <v>0</v>
      </c>
      <c r="BJ346" s="3" t="str">
        <f>BI346/AX346</f>
        <v>0</v>
      </c>
      <c r="BK346" s="2"/>
      <c r="BL346" s="3"/>
      <c r="BM346" s="2"/>
      <c r="BN346" s="3"/>
      <c r="BO346" s="2"/>
      <c r="BP346" s="3"/>
      <c r="BQ346" s="8">
        <f>(BS346-BR346)</f>
        <v>0</v>
      </c>
      <c r="BR346" s="6"/>
      <c r="BS346" s="6"/>
      <c r="BT346" s="6"/>
      <c r="BU346" s="6">
        <f>RANK(CD346,CD3:CD390)</f>
        <v>258</v>
      </c>
      <c r="BV346" s="6"/>
      <c r="BW346" s="6">
        <f>RANK(CF346,CF3:CF390)</f>
        <v>252</v>
      </c>
      <c r="BX346" s="6"/>
      <c r="BY346" s="6"/>
      <c r="BZ346" s="10" t="s">
        <v>366</v>
      </c>
      <c r="CA346" s="2"/>
      <c r="CB346" s="2"/>
      <c r="CC346" s="2"/>
      <c r="CD346" s="2">
        <v>9600</v>
      </c>
      <c r="CE346" s="2"/>
      <c r="CF346" s="2">
        <v>12654</v>
      </c>
      <c r="CG346" s="2"/>
      <c r="CH346" s="2"/>
      <c r="CI346" s="2"/>
      <c r="CJ346" s="3"/>
      <c r="CK346" s="2"/>
      <c r="CL346" s="3"/>
      <c r="CM346" s="2"/>
      <c r="CN346" s="3"/>
      <c r="CO346" s="2">
        <f>CD346-CE346</f>
        <v>9600</v>
      </c>
      <c r="CP346" s="3" t="str">
        <f>CO346/CE346</f>
        <v>0</v>
      </c>
      <c r="CQ346" s="2">
        <f>CE346-CF346</f>
        <v>-12654</v>
      </c>
      <c r="CR346" s="3">
        <f>CQ346/CF346</f>
        <v>-1</v>
      </c>
      <c r="CS346" s="2"/>
      <c r="CT346" s="3"/>
      <c r="CU346" s="2"/>
      <c r="CV346" s="3"/>
      <c r="CW346" s="2"/>
      <c r="CX346" s="3"/>
      <c r="CY346" s="3"/>
      <c r="CZ346" s="11" t="s">
        <v>366</v>
      </c>
      <c r="DA346" s="2"/>
      <c r="DB346" s="2"/>
      <c r="DC346" s="2"/>
      <c r="DD346" s="2">
        <f>AV346-CD346</f>
        <v>416301</v>
      </c>
      <c r="DE346" s="2">
        <f>AW346-CE346</f>
        <v>0</v>
      </c>
      <c r="DF346" s="2"/>
      <c r="DG346" s="2"/>
      <c r="DH346" s="2"/>
      <c r="DI346" s="2"/>
      <c r="DJ346" s="9" t="s">
        <v>366</v>
      </c>
      <c r="DK346" s="4"/>
      <c r="DL346" s="4"/>
      <c r="DM346" s="4"/>
      <c r="DN346" s="4">
        <f>AV346/N346</f>
        <v>0.97795642260293</v>
      </c>
      <c r="DO346" s="4" t="str">
        <f>AW346/O346</f>
        <v>0</v>
      </c>
      <c r="DP346" s="4"/>
      <c r="DQ346" s="4"/>
      <c r="DR346" s="4"/>
      <c r="DS346" s="4"/>
    </row>
    <row r="347" spans="1:130">
      <c r="A347" s="6">
        <f>(C347-B347)</f>
        <v>0</v>
      </c>
      <c r="B347" s="6"/>
      <c r="C347" s="6"/>
      <c r="D347" s="6"/>
      <c r="E347" s="6">
        <f>RANK(N347,N3:N390)</f>
        <v>241</v>
      </c>
      <c r="F347" s="6">
        <f>RANK(O347,O3:O390)</f>
        <v>241</v>
      </c>
      <c r="G347" s="6"/>
      <c r="H347" s="6"/>
      <c r="I347" s="6"/>
      <c r="J347" s="10" t="s">
        <v>367</v>
      </c>
      <c r="K347" s="2"/>
      <c r="L347" s="2"/>
      <c r="M347" s="2"/>
      <c r="N347" s="2">
        <v>214200</v>
      </c>
      <c r="O347" s="2">
        <v>245481</v>
      </c>
      <c r="P347" s="2"/>
      <c r="Q347" s="2"/>
      <c r="R347" s="2"/>
      <c r="S347" s="2"/>
      <c r="T347" s="3"/>
      <c r="U347" s="2"/>
      <c r="V347" s="3"/>
      <c r="W347" s="2"/>
      <c r="X347" s="3"/>
      <c r="Y347" s="2">
        <f>N347-O347</f>
        <v>-31281</v>
      </c>
      <c r="Z347" s="3">
        <f>Y347/O347</f>
        <v>-0.12742737727156</v>
      </c>
      <c r="AA347" s="2"/>
      <c r="AB347" s="3"/>
      <c r="AC347" s="2">
        <f>P347-Q347</f>
        <v>0</v>
      </c>
      <c r="AD347" s="3" t="str">
        <f>AC347/Q347</f>
        <v>0</v>
      </c>
      <c r="AE347" s="2">
        <f>Q347-R347</f>
        <v>0</v>
      </c>
      <c r="AF347" s="3" t="str">
        <f>AE347/R347</f>
        <v>0</v>
      </c>
      <c r="AG347" s="2"/>
      <c r="AH347" s="3"/>
      <c r="AI347" s="7">
        <f>(AK347-AJ347)</f>
        <v>0</v>
      </c>
      <c r="AJ347" s="6"/>
      <c r="AK347" s="6"/>
      <c r="AL347" s="6"/>
      <c r="AM347" s="6">
        <f>RANK(AV347,AV3:AV390)</f>
        <v>167</v>
      </c>
      <c r="AN347" s="6">
        <f>RANK(AW347,AW3:AW390)</f>
        <v>160</v>
      </c>
      <c r="AO347" s="6"/>
      <c r="AP347" s="6"/>
      <c r="AQ347" s="6"/>
      <c r="AR347" s="10" t="s">
        <v>367</v>
      </c>
      <c r="AS347" s="2"/>
      <c r="AT347" s="2"/>
      <c r="AU347" s="2"/>
      <c r="AV347" s="2">
        <v>214200</v>
      </c>
      <c r="AW347" s="2">
        <v>245481</v>
      </c>
      <c r="AX347" s="2"/>
      <c r="AY347" s="2"/>
      <c r="AZ347" s="2"/>
      <c r="BA347" s="2"/>
      <c r="BB347" s="3"/>
      <c r="BC347" s="2"/>
      <c r="BD347" s="3"/>
      <c r="BE347" s="2"/>
      <c r="BF347" s="3"/>
      <c r="BG347" s="2">
        <f>AV347-AW347</f>
        <v>-31281</v>
      </c>
      <c r="BH347" s="3">
        <f>BG347/AW347</f>
        <v>-0.12742737727156</v>
      </c>
      <c r="BI347" s="2"/>
      <c r="BJ347" s="3"/>
      <c r="BK347" s="2">
        <f>AX347-AY347</f>
        <v>0</v>
      </c>
      <c r="BL347" s="3" t="str">
        <f>BK347/AY347</f>
        <v>0</v>
      </c>
      <c r="BM347" s="2">
        <f>AY347-AZ347</f>
        <v>0</v>
      </c>
      <c r="BN347" s="3" t="str">
        <f>BM347/AZ347</f>
        <v>0</v>
      </c>
      <c r="BO347" s="2"/>
      <c r="BP347" s="3"/>
      <c r="BQ347" s="8">
        <f>(BS347-BR347)</f>
        <v>0</v>
      </c>
      <c r="BR347" s="6"/>
      <c r="BS347" s="6"/>
      <c r="BT347" s="6"/>
      <c r="BU347" s="6">
        <f>RANK(CD347,CD3:CD390)</f>
        <v>280</v>
      </c>
      <c r="BV347" s="6">
        <f>RANK(CE347,CE3:CE390)</f>
        <v>291</v>
      </c>
      <c r="BW347" s="6"/>
      <c r="BX347" s="6"/>
      <c r="BY347" s="6"/>
      <c r="BZ347" s="10" t="s">
        <v>367</v>
      </c>
      <c r="CA347" s="2"/>
      <c r="CB347" s="2"/>
      <c r="CC347" s="2"/>
      <c r="CD347" s="2">
        <v>0</v>
      </c>
      <c r="CE347" s="2">
        <v>0</v>
      </c>
      <c r="CF347" s="2"/>
      <c r="CG347" s="2"/>
      <c r="CH347" s="2"/>
      <c r="CI347" s="2"/>
      <c r="CJ347" s="3"/>
      <c r="CK347" s="2"/>
      <c r="CL347" s="3"/>
      <c r="CM347" s="2"/>
      <c r="CN347" s="3"/>
      <c r="CO347" s="2">
        <f>CD347-CE347</f>
        <v>0</v>
      </c>
      <c r="CP347" s="3" t="str">
        <f>CO347/CE347</f>
        <v>0</v>
      </c>
      <c r="CQ347" s="2"/>
      <c r="CR347" s="3"/>
      <c r="CS347" s="2">
        <f>CF347-CG347</f>
        <v>0</v>
      </c>
      <c r="CT347" s="3" t="str">
        <f>CS347/CG347</f>
        <v>0</v>
      </c>
      <c r="CU347" s="2">
        <f>CG347-CH347</f>
        <v>0</v>
      </c>
      <c r="CV347" s="3" t="str">
        <f>CU347/CH347</f>
        <v>0</v>
      </c>
      <c r="CW347" s="2"/>
      <c r="CX347" s="3"/>
      <c r="CY347" s="3"/>
      <c r="CZ347" s="11" t="s">
        <v>367</v>
      </c>
      <c r="DA347" s="2"/>
      <c r="DB347" s="2"/>
      <c r="DC347" s="2"/>
      <c r="DD347" s="2">
        <f>AV347-CD347</f>
        <v>214200</v>
      </c>
      <c r="DE347" s="2"/>
      <c r="DF347" s="2">
        <f>AX347-CF347</f>
        <v>0</v>
      </c>
      <c r="DG347" s="2">
        <f>AY347-CG347</f>
        <v>0</v>
      </c>
      <c r="DH347" s="2"/>
      <c r="DI347" s="2"/>
      <c r="DJ347" s="9" t="s">
        <v>367</v>
      </c>
      <c r="DK347" s="4"/>
      <c r="DL347" s="4"/>
      <c r="DM347" s="4"/>
      <c r="DN347" s="4">
        <f>AV347/N347</f>
        <v>1</v>
      </c>
      <c r="DO347" s="4"/>
      <c r="DP347" s="4" t="str">
        <f>AX347/P347</f>
        <v>0</v>
      </c>
      <c r="DQ347" s="4" t="str">
        <f>AY347/Q347</f>
        <v>0</v>
      </c>
      <c r="DR347" s="4"/>
      <c r="DS347" s="4"/>
    </row>
    <row r="348" spans="1:130">
      <c r="A348" s="6">
        <f>(C348-B348)</f>
        <v>0</v>
      </c>
      <c r="B348" s="6"/>
      <c r="C348" s="6"/>
      <c r="D348" s="6"/>
      <c r="E348" s="6">
        <f>RANK(N348,N3:N390)</f>
        <v>244</v>
      </c>
      <c r="F348" s="6"/>
      <c r="G348" s="6">
        <f>RANK(P348,P3:P390)</f>
        <v>287</v>
      </c>
      <c r="H348" s="6">
        <f>RANK(Q348,Q3:Q390)</f>
        <v>300</v>
      </c>
      <c r="I348" s="6"/>
      <c r="J348" s="10" t="s">
        <v>368</v>
      </c>
      <c r="K348" s="2"/>
      <c r="L348" s="2"/>
      <c r="M348" s="2"/>
      <c r="N348" s="2">
        <v>175188</v>
      </c>
      <c r="O348" s="2"/>
      <c r="P348" s="2">
        <v>13719</v>
      </c>
      <c r="Q348" s="2">
        <v>8874</v>
      </c>
      <c r="R348" s="2"/>
      <c r="S348" s="2"/>
      <c r="T348" s="3"/>
      <c r="U348" s="2"/>
      <c r="V348" s="3"/>
      <c r="W348" s="2"/>
      <c r="X348" s="3"/>
      <c r="Y348" s="2">
        <f>N348-O348</f>
        <v>175188</v>
      </c>
      <c r="Z348" s="3" t="str">
        <f>Y348/O348</f>
        <v>0</v>
      </c>
      <c r="AA348" s="2">
        <f>O348-P348</f>
        <v>-13719</v>
      </c>
      <c r="AB348" s="3">
        <f>AA348/P348</f>
        <v>-1</v>
      </c>
      <c r="AC348" s="2">
        <f>P348-Q348</f>
        <v>4845</v>
      </c>
      <c r="AD348" s="3">
        <f>AC348/Q348</f>
        <v>0.54597701149425</v>
      </c>
      <c r="AE348" s="2">
        <f>Q348-R348</f>
        <v>8874</v>
      </c>
      <c r="AF348" s="3" t="str">
        <f>AE348/R348</f>
        <v>0</v>
      </c>
      <c r="AG348" s="2"/>
      <c r="AH348" s="3"/>
      <c r="AI348" s="7">
        <f>(AK348-AJ348)</f>
        <v>0</v>
      </c>
      <c r="AJ348" s="6"/>
      <c r="AK348" s="6"/>
      <c r="AL348" s="6"/>
      <c r="AM348" s="6">
        <f>RANK(AV348,AV3:AV390)</f>
        <v>170</v>
      </c>
      <c r="AN348" s="6"/>
      <c r="AO348" s="6">
        <f>RANK(AX348,AX3:AX390)</f>
        <v>198</v>
      </c>
      <c r="AP348" s="6">
        <f>RANK(AY348,AY3:AY390)</f>
        <v>211</v>
      </c>
      <c r="AQ348" s="6"/>
      <c r="AR348" s="10" t="s">
        <v>368</v>
      </c>
      <c r="AS348" s="2"/>
      <c r="AT348" s="2"/>
      <c r="AU348" s="2"/>
      <c r="AV348" s="2">
        <v>175188</v>
      </c>
      <c r="AW348" s="2"/>
      <c r="AX348" s="2">
        <v>13719</v>
      </c>
      <c r="AY348" s="2">
        <v>8874</v>
      </c>
      <c r="AZ348" s="2"/>
      <c r="BA348" s="2"/>
      <c r="BB348" s="3"/>
      <c r="BC348" s="2"/>
      <c r="BD348" s="3"/>
      <c r="BE348" s="2"/>
      <c r="BF348" s="3"/>
      <c r="BG348" s="2">
        <f>AV348-AW348</f>
        <v>175188</v>
      </c>
      <c r="BH348" s="3" t="str">
        <f>BG348/AW348</f>
        <v>0</v>
      </c>
      <c r="BI348" s="2">
        <f>AW348-AX348</f>
        <v>-13719</v>
      </c>
      <c r="BJ348" s="3">
        <f>BI348/AX348</f>
        <v>-1</v>
      </c>
      <c r="BK348" s="2">
        <f>AX348-AY348</f>
        <v>4845</v>
      </c>
      <c r="BL348" s="3">
        <f>BK348/AY348</f>
        <v>0.54597701149425</v>
      </c>
      <c r="BM348" s="2">
        <f>AY348-AZ348</f>
        <v>8874</v>
      </c>
      <c r="BN348" s="3" t="str">
        <f>BM348/AZ348</f>
        <v>0</v>
      </c>
      <c r="BO348" s="2"/>
      <c r="BP348" s="3"/>
      <c r="BQ348" s="8">
        <f>(BS348-BR348)</f>
        <v>0</v>
      </c>
      <c r="BR348" s="6"/>
      <c r="BS348" s="6"/>
      <c r="BT348" s="6"/>
      <c r="BU348" s="6">
        <f>RANK(CD348,CD3:CD390)</f>
        <v>280</v>
      </c>
      <c r="BV348" s="6"/>
      <c r="BW348" s="6">
        <f>RANK(CF348,CF3:CF390)</f>
        <v>273</v>
      </c>
      <c r="BX348" s="6">
        <f>RANK(CG348,CG3:CG390)</f>
        <v>278</v>
      </c>
      <c r="BY348" s="6"/>
      <c r="BZ348" s="10" t="s">
        <v>368</v>
      </c>
      <c r="CA348" s="2"/>
      <c r="CB348" s="2"/>
      <c r="CC348" s="2"/>
      <c r="CD348" s="2">
        <v>0</v>
      </c>
      <c r="CE348" s="2"/>
      <c r="CF348" s="2">
        <v>0</v>
      </c>
      <c r="CG348" s="2">
        <v>0</v>
      </c>
      <c r="CH348" s="2"/>
      <c r="CI348" s="2"/>
      <c r="CJ348" s="3"/>
      <c r="CK348" s="2"/>
      <c r="CL348" s="3"/>
      <c r="CM348" s="2"/>
      <c r="CN348" s="3"/>
      <c r="CO348" s="2">
        <f>CD348-CE348</f>
        <v>0</v>
      </c>
      <c r="CP348" s="3" t="str">
        <f>CO348/CE348</f>
        <v>0</v>
      </c>
      <c r="CQ348" s="2">
        <f>CE348-CF348</f>
        <v>0</v>
      </c>
      <c r="CR348" s="3" t="str">
        <f>CQ348/CF348</f>
        <v>0</v>
      </c>
      <c r="CS348" s="2">
        <f>CF348-CG348</f>
        <v>0</v>
      </c>
      <c r="CT348" s="3" t="str">
        <f>CS348/CG348</f>
        <v>0</v>
      </c>
      <c r="CU348" s="2">
        <f>CG348-CH348</f>
        <v>0</v>
      </c>
      <c r="CV348" s="3" t="str">
        <f>CU348/CH348</f>
        <v>0</v>
      </c>
      <c r="CW348" s="2"/>
      <c r="CX348" s="3"/>
      <c r="CY348" s="3"/>
      <c r="CZ348" s="11" t="s">
        <v>368</v>
      </c>
      <c r="DA348" s="2"/>
      <c r="DB348" s="2"/>
      <c r="DC348" s="2"/>
      <c r="DD348" s="2">
        <f>AV348-CD348</f>
        <v>175188</v>
      </c>
      <c r="DE348" s="2">
        <f>AW348-CE348</f>
        <v>0</v>
      </c>
      <c r="DF348" s="2">
        <f>AX348-CF348</f>
        <v>13719</v>
      </c>
      <c r="DG348" s="2">
        <f>AY348-CG348</f>
        <v>8874</v>
      </c>
      <c r="DH348" s="2">
        <f>AZ348-CH348</f>
        <v>0</v>
      </c>
      <c r="DI348" s="2"/>
      <c r="DJ348" s="9" t="s">
        <v>368</v>
      </c>
      <c r="DK348" s="4"/>
      <c r="DL348" s="4"/>
      <c r="DM348" s="4"/>
      <c r="DN348" s="4">
        <f>AV348/N348</f>
        <v>1</v>
      </c>
      <c r="DO348" s="4" t="str">
        <f>AW348/O348</f>
        <v>0</v>
      </c>
      <c r="DP348" s="4">
        <f>AX348/P348</f>
        <v>1</v>
      </c>
      <c r="DQ348" s="4">
        <f>AY348/Q348</f>
        <v>1</v>
      </c>
      <c r="DR348" s="4" t="str">
        <f>AZ348/R348</f>
        <v>0</v>
      </c>
      <c r="DS348" s="4"/>
    </row>
    <row r="349" spans="1:130">
      <c r="A349" s="6">
        <f>(C349-B349)</f>
        <v>0</v>
      </c>
      <c r="B349" s="6"/>
      <c r="C349" s="6"/>
      <c r="D349" s="6"/>
      <c r="E349" s="6">
        <f>RANK(N349,N3:N390)</f>
        <v>245</v>
      </c>
      <c r="F349" s="6">
        <f>RANK(O349,O3:O390)</f>
        <v>235</v>
      </c>
      <c r="G349" s="6">
        <f>RANK(P349,P3:P390)</f>
        <v>183</v>
      </c>
      <c r="H349" s="6">
        <f>RANK(Q349,Q3:Q390)</f>
        <v>164</v>
      </c>
      <c r="I349" s="6">
        <f>RANK(R349,R3:R390)</f>
        <v>174</v>
      </c>
      <c r="J349" s="10" t="s">
        <v>369</v>
      </c>
      <c r="K349" s="2"/>
      <c r="L349" s="2"/>
      <c r="M349" s="2"/>
      <c r="N349" s="2">
        <v>173776</v>
      </c>
      <c r="O349" s="2">
        <v>303019</v>
      </c>
      <c r="P349" s="2">
        <v>2319726</v>
      </c>
      <c r="Q349" s="2">
        <v>2996936</v>
      </c>
      <c r="R349" s="2">
        <v>2253027</v>
      </c>
      <c r="S349" s="2"/>
      <c r="T349" s="3"/>
      <c r="U349" s="2"/>
      <c r="V349" s="3"/>
      <c r="W349" s="2"/>
      <c r="X349" s="3"/>
      <c r="Y349" s="2">
        <f>N349-O349</f>
        <v>-129243</v>
      </c>
      <c r="Z349" s="3">
        <f>Y349/O349</f>
        <v>-0.42651780911428</v>
      </c>
      <c r="AA349" s="2">
        <f>O349-P349</f>
        <v>-2016707</v>
      </c>
      <c r="AB349" s="3">
        <f>AA349/P349</f>
        <v>-0.8693729345621</v>
      </c>
      <c r="AC349" s="2">
        <f>P349-Q349</f>
        <v>-677210</v>
      </c>
      <c r="AD349" s="3">
        <f>AC349/Q349</f>
        <v>-0.22596745476046</v>
      </c>
      <c r="AE349" s="2">
        <f>Q349-R349</f>
        <v>743909</v>
      </c>
      <c r="AF349" s="3">
        <f>AE349/R349</f>
        <v>0.33018201734822</v>
      </c>
      <c r="AG349" s="2"/>
      <c r="AH349" s="3"/>
      <c r="AI349" s="7">
        <f>(AK349-AJ349)</f>
        <v>0</v>
      </c>
      <c r="AJ349" s="6"/>
      <c r="AK349" s="6"/>
      <c r="AL349" s="6"/>
      <c r="AM349" s="6">
        <f>RANK(AV349,AV3:AV390)</f>
        <v>171</v>
      </c>
      <c r="AN349" s="6">
        <f>RANK(AW349,AW3:AW390)</f>
        <v>169</v>
      </c>
      <c r="AO349" s="6">
        <f>RANK(AX349,AX3:AX390)</f>
        <v>134</v>
      </c>
      <c r="AP349" s="6">
        <f>RANK(AY349,AY3:AY390)</f>
        <v>126</v>
      </c>
      <c r="AQ349" s="6">
        <f>RANK(AZ349,AZ3:AZ390)</f>
        <v>132</v>
      </c>
      <c r="AR349" s="10" t="s">
        <v>369</v>
      </c>
      <c r="AS349" s="2"/>
      <c r="AT349" s="2"/>
      <c r="AU349" s="2"/>
      <c r="AV349" s="2">
        <v>151353</v>
      </c>
      <c r="AW349" s="2">
        <v>134955</v>
      </c>
      <c r="AX349" s="2">
        <v>2155507</v>
      </c>
      <c r="AY349" s="2">
        <v>2480539</v>
      </c>
      <c r="AZ349" s="2">
        <v>2050772</v>
      </c>
      <c r="BA349" s="2"/>
      <c r="BB349" s="3"/>
      <c r="BC349" s="2"/>
      <c r="BD349" s="3"/>
      <c r="BE349" s="2"/>
      <c r="BF349" s="3"/>
      <c r="BG349" s="2">
        <f>AV349-AW349</f>
        <v>16398</v>
      </c>
      <c r="BH349" s="3">
        <f>BG349/AW349</f>
        <v>0.12150716905635</v>
      </c>
      <c r="BI349" s="2">
        <f>AW349-AX349</f>
        <v>-2020552</v>
      </c>
      <c r="BJ349" s="3">
        <f>BI349/AX349</f>
        <v>-0.93739059998413</v>
      </c>
      <c r="BK349" s="2">
        <f>AX349-AY349</f>
        <v>-325032</v>
      </c>
      <c r="BL349" s="3">
        <f>BK349/AY349</f>
        <v>-0.13103281182033</v>
      </c>
      <c r="BM349" s="2">
        <f>AY349-AZ349</f>
        <v>429767</v>
      </c>
      <c r="BN349" s="3">
        <f>BM349/AZ349</f>
        <v>0.20956352046936</v>
      </c>
      <c r="BO349" s="2"/>
      <c r="BP349" s="3"/>
      <c r="BQ349" s="8">
        <f>(BS349-BR349)</f>
        <v>0</v>
      </c>
      <c r="BR349" s="6"/>
      <c r="BS349" s="6"/>
      <c r="BT349" s="6"/>
      <c r="BU349" s="6">
        <f>RANK(CD349,CD3:CD390)</f>
        <v>245</v>
      </c>
      <c r="BV349" s="6">
        <f>RANK(CE349,CE3:CE390)</f>
        <v>202</v>
      </c>
      <c r="BW349" s="6">
        <f>RANK(CF349,CF3:CF390)</f>
        <v>202</v>
      </c>
      <c r="BX349" s="6">
        <f>RANK(CG349,CG3:CG390)</f>
        <v>167</v>
      </c>
      <c r="BY349" s="6">
        <f>RANK(CH349,CH3:CH390)</f>
        <v>189</v>
      </c>
      <c r="BZ349" s="10" t="s">
        <v>369</v>
      </c>
      <c r="CA349" s="2"/>
      <c r="CB349" s="2"/>
      <c r="CC349" s="2"/>
      <c r="CD349" s="2">
        <v>22423</v>
      </c>
      <c r="CE349" s="2">
        <v>168064</v>
      </c>
      <c r="CF349" s="2">
        <v>164219</v>
      </c>
      <c r="CG349" s="2">
        <v>516397</v>
      </c>
      <c r="CH349" s="2">
        <v>202255</v>
      </c>
      <c r="CI349" s="2"/>
      <c r="CJ349" s="3"/>
      <c r="CK349" s="2"/>
      <c r="CL349" s="3"/>
      <c r="CM349" s="2"/>
      <c r="CN349" s="3"/>
      <c r="CO349" s="2">
        <f>CD349-CE349</f>
        <v>-145641</v>
      </c>
      <c r="CP349" s="3">
        <f>CO349/CE349</f>
        <v>-0.8665805883473</v>
      </c>
      <c r="CQ349" s="2">
        <f>CE349-CF349</f>
        <v>3845</v>
      </c>
      <c r="CR349" s="3">
        <f>CQ349/CF349</f>
        <v>0.023413855887565</v>
      </c>
      <c r="CS349" s="2">
        <f>CF349-CG349</f>
        <v>-352178</v>
      </c>
      <c r="CT349" s="3">
        <f>CS349/CG349</f>
        <v>-0.68199079390469</v>
      </c>
      <c r="CU349" s="2">
        <f>CG349-CH349</f>
        <v>314142</v>
      </c>
      <c r="CV349" s="3">
        <f>CU349/CH349</f>
        <v>1.5531976959778</v>
      </c>
      <c r="CW349" s="2"/>
      <c r="CX349" s="3"/>
      <c r="CY349" s="3"/>
      <c r="CZ349" s="11" t="s">
        <v>369</v>
      </c>
      <c r="DA349" s="2"/>
      <c r="DB349" s="2"/>
      <c r="DC349" s="2"/>
      <c r="DD349" s="2">
        <f>AV349-CD349</f>
        <v>128930</v>
      </c>
      <c r="DE349" s="2">
        <f>AW349-CE349</f>
        <v>-33109</v>
      </c>
      <c r="DF349" s="2">
        <f>AX349-CF349</f>
        <v>1991288</v>
      </c>
      <c r="DG349" s="2">
        <f>AY349-CG349</f>
        <v>1964142</v>
      </c>
      <c r="DH349" s="2">
        <f>AZ349-CH349</f>
        <v>1848517</v>
      </c>
      <c r="DI349" s="2"/>
      <c r="DJ349" s="9" t="s">
        <v>369</v>
      </c>
      <c r="DK349" s="4"/>
      <c r="DL349" s="4"/>
      <c r="DM349" s="4"/>
      <c r="DN349" s="4">
        <f>AV349/N349</f>
        <v>0.87096607126416</v>
      </c>
      <c r="DO349" s="4">
        <f>AW349/O349</f>
        <v>0.44536811223059</v>
      </c>
      <c r="DP349" s="4">
        <f>AX349/P349</f>
        <v>0.92920758744783</v>
      </c>
      <c r="DQ349" s="4">
        <f>AY349/Q349</f>
        <v>0.82769168243833</v>
      </c>
      <c r="DR349" s="4">
        <f>AZ349/R349</f>
        <v>0.91022965991974</v>
      </c>
      <c r="DS349" s="4"/>
    </row>
    <row r="350" spans="1:130">
      <c r="A350" s="6">
        <f>(C350-B350)</f>
        <v>0</v>
      </c>
      <c r="B350" s="6"/>
      <c r="C350" s="6"/>
      <c r="D350" s="6"/>
      <c r="E350" s="6">
        <f>RANK(N350,N3:N390)</f>
        <v>255</v>
      </c>
      <c r="F350" s="6">
        <f>RANK(O350,O3:O390)</f>
        <v>297</v>
      </c>
      <c r="G350" s="6">
        <f>RANK(P350,P3:P390)</f>
        <v>272</v>
      </c>
      <c r="H350" s="6">
        <f>RANK(Q350,Q3:Q390)</f>
        <v>215</v>
      </c>
      <c r="I350" s="6">
        <f>RANK(R350,R3:R390)</f>
        <v>193</v>
      </c>
      <c r="J350" s="10" t="s">
        <v>370</v>
      </c>
      <c r="K350" s="2"/>
      <c r="L350" s="2"/>
      <c r="M350" s="2"/>
      <c r="N350" s="2">
        <v>121290</v>
      </c>
      <c r="O350" s="2">
        <v>15370</v>
      </c>
      <c r="P350" s="2">
        <v>29700</v>
      </c>
      <c r="Q350" s="2">
        <v>477657</v>
      </c>
      <c r="R350" s="2">
        <v>1139875</v>
      </c>
      <c r="S350" s="2"/>
      <c r="T350" s="3"/>
      <c r="U350" s="2"/>
      <c r="V350" s="3"/>
      <c r="W350" s="2"/>
      <c r="X350" s="3"/>
      <c r="Y350" s="2">
        <f>N350-O350</f>
        <v>105920</v>
      </c>
      <c r="Z350" s="3">
        <f>Y350/O350</f>
        <v>6.8913467794405</v>
      </c>
      <c r="AA350" s="2">
        <f>O350-P350</f>
        <v>-14330</v>
      </c>
      <c r="AB350" s="3">
        <f>AA350/P350</f>
        <v>-0.48249158249158</v>
      </c>
      <c r="AC350" s="2"/>
      <c r="AD350" s="3"/>
      <c r="AE350" s="2">
        <f>Q350-R350</f>
        <v>-662218</v>
      </c>
      <c r="AF350" s="3">
        <f>AE350/R350</f>
        <v>-0.58095668384691</v>
      </c>
      <c r="AG350" s="2"/>
      <c r="AH350" s="3"/>
      <c r="AI350" s="7">
        <f>(AK350-AJ350)</f>
        <v>0</v>
      </c>
      <c r="AJ350" s="6"/>
      <c r="AK350" s="6"/>
      <c r="AL350" s="6"/>
      <c r="AM350" s="6">
        <f>RANK(AV350,AV3:AV390)</f>
        <v>227</v>
      </c>
      <c r="AN350" s="6">
        <f>RANK(AW350,AW3:AW390)</f>
        <v>205</v>
      </c>
      <c r="AO350" s="6">
        <f>RANK(AX350,AX3:AX390)</f>
        <v>193</v>
      </c>
      <c r="AP350" s="6">
        <f>RANK(AY350,AY3:AY390)</f>
        <v>164</v>
      </c>
      <c r="AQ350" s="6">
        <f>RANK(AZ350,AZ3:AZ390)</f>
        <v>153</v>
      </c>
      <c r="AR350" s="10" t="s">
        <v>370</v>
      </c>
      <c r="AS350" s="2"/>
      <c r="AT350" s="2"/>
      <c r="AU350" s="2"/>
      <c r="AV350" s="2">
        <v>0</v>
      </c>
      <c r="AW350" s="2">
        <v>15370</v>
      </c>
      <c r="AX350" s="2">
        <v>29700</v>
      </c>
      <c r="AY350" s="2">
        <v>158105</v>
      </c>
      <c r="AZ350" s="2">
        <v>318775</v>
      </c>
      <c r="BA350" s="2"/>
      <c r="BB350" s="3"/>
      <c r="BC350" s="2"/>
      <c r="BD350" s="3"/>
      <c r="BE350" s="2"/>
      <c r="BF350" s="3"/>
      <c r="BG350" s="2">
        <f>AV350-AW350</f>
        <v>-15370</v>
      </c>
      <c r="BH350" s="3">
        <f>BG350/AW350</f>
        <v>-1</v>
      </c>
      <c r="BI350" s="2">
        <f>AW350-AX350</f>
        <v>-14330</v>
      </c>
      <c r="BJ350" s="3">
        <f>BI350/AX350</f>
        <v>-0.48249158249158</v>
      </c>
      <c r="BK350" s="2"/>
      <c r="BL350" s="3"/>
      <c r="BM350" s="2">
        <f>AY350-AZ350</f>
        <v>-160670</v>
      </c>
      <c r="BN350" s="3">
        <f>BM350/AZ350</f>
        <v>-0.50402321386558</v>
      </c>
      <c r="BO350" s="2"/>
      <c r="BP350" s="3"/>
      <c r="BQ350" s="8">
        <f>(BS350-BR350)</f>
        <v>0</v>
      </c>
      <c r="BR350" s="6"/>
      <c r="BS350" s="6"/>
      <c r="BT350" s="6"/>
      <c r="BU350" s="6">
        <f>RANK(CD350,CD3:CD390)</f>
        <v>214</v>
      </c>
      <c r="BV350" s="6">
        <f>RANK(CE350,CE3:CE390)</f>
        <v>291</v>
      </c>
      <c r="BW350" s="6">
        <f>RANK(CF350,CF3:CF390)</f>
        <v>273</v>
      </c>
      <c r="BX350" s="6">
        <f>RANK(CG350,CG3:CG390)</f>
        <v>179</v>
      </c>
      <c r="BY350" s="6">
        <f>RANK(CH350,CH3:CH390)</f>
        <v>154</v>
      </c>
      <c r="BZ350" s="10" t="s">
        <v>370</v>
      </c>
      <c r="CA350" s="2"/>
      <c r="CB350" s="2"/>
      <c r="CC350" s="2"/>
      <c r="CD350" s="2">
        <v>121290</v>
      </c>
      <c r="CE350" s="2">
        <v>0</v>
      </c>
      <c r="CF350" s="2">
        <v>0</v>
      </c>
      <c r="CG350" s="2">
        <v>319552</v>
      </c>
      <c r="CH350" s="2">
        <v>821100</v>
      </c>
      <c r="CI350" s="2"/>
      <c r="CJ350" s="3"/>
      <c r="CK350" s="2"/>
      <c r="CL350" s="3"/>
      <c r="CM350" s="2"/>
      <c r="CN350" s="3"/>
      <c r="CO350" s="2">
        <f>CD350-CE350</f>
        <v>121290</v>
      </c>
      <c r="CP350" s="3" t="str">
        <f>CO350/CE350</f>
        <v>0</v>
      </c>
      <c r="CQ350" s="2">
        <f>CE350-CF350</f>
        <v>0</v>
      </c>
      <c r="CR350" s="3" t="str">
        <f>CQ350/CF350</f>
        <v>0</v>
      </c>
      <c r="CS350" s="2"/>
      <c r="CT350" s="3"/>
      <c r="CU350" s="2">
        <f>CG350-CH350</f>
        <v>-501548</v>
      </c>
      <c r="CV350" s="3">
        <f>CU350/CH350</f>
        <v>-0.61082450371453</v>
      </c>
      <c r="CW350" s="2"/>
      <c r="CX350" s="3"/>
      <c r="CY350" s="3"/>
      <c r="CZ350" s="11" t="s">
        <v>370</v>
      </c>
      <c r="DA350" s="2"/>
      <c r="DB350" s="2"/>
      <c r="DC350" s="2"/>
      <c r="DD350" s="2">
        <f>AV350-CD350</f>
        <v>-121290</v>
      </c>
      <c r="DE350" s="2">
        <f>AW350-CE350</f>
        <v>15370</v>
      </c>
      <c r="DF350" s="2"/>
      <c r="DG350" s="2">
        <f>AY350-CG350</f>
        <v>-161447</v>
      </c>
      <c r="DH350" s="2">
        <f>AZ350-CH350</f>
        <v>-502325</v>
      </c>
      <c r="DI350" s="2"/>
      <c r="DJ350" s="9" t="s">
        <v>370</v>
      </c>
      <c r="DK350" s="4"/>
      <c r="DL350" s="4"/>
      <c r="DM350" s="4"/>
      <c r="DN350" s="4">
        <f>AV350/N350</f>
        <v>0</v>
      </c>
      <c r="DO350" s="4">
        <f>AW350/O350</f>
        <v>1</v>
      </c>
      <c r="DP350" s="4"/>
      <c r="DQ350" s="4">
        <f>AY350/Q350</f>
        <v>0.33100111586348</v>
      </c>
      <c r="DR350" s="4">
        <f>AZ350/R350</f>
        <v>0.27965785722119</v>
      </c>
      <c r="DS350" s="4"/>
    </row>
    <row r="351" spans="1:130">
      <c r="A351" s="6">
        <f>(C351-B351)</f>
        <v>0</v>
      </c>
      <c r="B351" s="6"/>
      <c r="C351" s="6"/>
      <c r="D351" s="6"/>
      <c r="E351" s="6">
        <f>RANK(N351,N3:N390)</f>
        <v>261</v>
      </c>
      <c r="F351" s="6">
        <f>RANK(O351,O3:O390)</f>
        <v>242</v>
      </c>
      <c r="G351" s="6"/>
      <c r="H351" s="6">
        <f>RANK(Q351,Q3:Q390)</f>
        <v>310</v>
      </c>
      <c r="I351" s="6">
        <f>RANK(R351,R3:R390)</f>
        <v>281</v>
      </c>
      <c r="J351" s="10" t="s">
        <v>371</v>
      </c>
      <c r="K351" s="2"/>
      <c r="L351" s="2"/>
      <c r="M351" s="2"/>
      <c r="N351" s="2">
        <v>87422</v>
      </c>
      <c r="O351" s="2">
        <v>242341</v>
      </c>
      <c r="P351" s="2"/>
      <c r="Q351" s="2">
        <v>4520</v>
      </c>
      <c r="R351" s="2">
        <v>11656</v>
      </c>
      <c r="S351" s="2"/>
      <c r="T351" s="3"/>
      <c r="U351" s="2"/>
      <c r="V351" s="3"/>
      <c r="W351" s="2"/>
      <c r="X351" s="3"/>
      <c r="Y351" s="2">
        <f>N351-O351</f>
        <v>-154919</v>
      </c>
      <c r="Z351" s="3">
        <f>Y351/O351</f>
        <v>-0.63926038103334</v>
      </c>
      <c r="AA351" s="2"/>
      <c r="AB351" s="3"/>
      <c r="AC351" s="2"/>
      <c r="AD351" s="3"/>
      <c r="AE351" s="2"/>
      <c r="AF351" s="3"/>
      <c r="AG351" s="2"/>
      <c r="AH351" s="3"/>
      <c r="AI351" s="7">
        <f>(AK351-AJ351)</f>
        <v>0</v>
      </c>
      <c r="AJ351" s="6"/>
      <c r="AK351" s="6"/>
      <c r="AL351" s="6"/>
      <c r="AM351" s="6">
        <f>RANK(AV351,AV3:AV390)</f>
        <v>184</v>
      </c>
      <c r="AN351" s="6">
        <f>RANK(AW351,AW3:AW390)</f>
        <v>193</v>
      </c>
      <c r="AO351" s="6"/>
      <c r="AP351" s="6">
        <f>RANK(AY351,AY3:AY390)</f>
        <v>225</v>
      </c>
      <c r="AQ351" s="6">
        <f>RANK(AZ351,AZ3:AZ390)</f>
        <v>215</v>
      </c>
      <c r="AR351" s="10" t="s">
        <v>371</v>
      </c>
      <c r="AS351" s="2"/>
      <c r="AT351" s="2"/>
      <c r="AU351" s="2"/>
      <c r="AV351" s="2">
        <v>74691</v>
      </c>
      <c r="AW351" s="2">
        <v>35319</v>
      </c>
      <c r="AX351" s="2"/>
      <c r="AY351" s="2">
        <v>0</v>
      </c>
      <c r="AZ351" s="2">
        <v>0</v>
      </c>
      <c r="BA351" s="2"/>
      <c r="BB351" s="3"/>
      <c r="BC351" s="2"/>
      <c r="BD351" s="3"/>
      <c r="BE351" s="2"/>
      <c r="BF351" s="3"/>
      <c r="BG351" s="2">
        <f>AV351-AW351</f>
        <v>39372</v>
      </c>
      <c r="BH351" s="3">
        <f>BG351/AW351</f>
        <v>1.1147540983607</v>
      </c>
      <c r="BI351" s="2"/>
      <c r="BJ351" s="3"/>
      <c r="BK351" s="2"/>
      <c r="BL351" s="3"/>
      <c r="BM351" s="2"/>
      <c r="BN351" s="3"/>
      <c r="BO351" s="2"/>
      <c r="BP351" s="3"/>
      <c r="BQ351" s="8">
        <f>(BS351-BR351)</f>
        <v>0</v>
      </c>
      <c r="BR351" s="6"/>
      <c r="BS351" s="6"/>
      <c r="BT351" s="6"/>
      <c r="BU351" s="6">
        <f>RANK(CD351,CD3:CD390)</f>
        <v>253</v>
      </c>
      <c r="BV351" s="6">
        <f>RANK(CE351,CE3:CE390)</f>
        <v>198</v>
      </c>
      <c r="BW351" s="6"/>
      <c r="BX351" s="6">
        <f>RANK(CG351,CG3:CG390)</f>
        <v>268</v>
      </c>
      <c r="BY351" s="6">
        <f>RANK(CH351,CH3:CH390)</f>
        <v>239</v>
      </c>
      <c r="BZ351" s="10" t="s">
        <v>371</v>
      </c>
      <c r="CA351" s="2"/>
      <c r="CB351" s="2"/>
      <c r="CC351" s="2"/>
      <c r="CD351" s="2">
        <v>12731</v>
      </c>
      <c r="CE351" s="2">
        <v>207022</v>
      </c>
      <c r="CF351" s="2"/>
      <c r="CG351" s="2">
        <v>4520</v>
      </c>
      <c r="CH351" s="2">
        <v>11656</v>
      </c>
      <c r="CI351" s="2"/>
      <c r="CJ351" s="3"/>
      <c r="CK351" s="2"/>
      <c r="CL351" s="3"/>
      <c r="CM351" s="2"/>
      <c r="CN351" s="3"/>
      <c r="CO351" s="2">
        <f>CD351-CE351</f>
        <v>-194291</v>
      </c>
      <c r="CP351" s="3">
        <f>CO351/CE351</f>
        <v>-0.93850412033504</v>
      </c>
      <c r="CQ351" s="2"/>
      <c r="CR351" s="3"/>
      <c r="CS351" s="2"/>
      <c r="CT351" s="3"/>
      <c r="CU351" s="2"/>
      <c r="CV351" s="3"/>
      <c r="CW351" s="2"/>
      <c r="CX351" s="3"/>
      <c r="CY351" s="3"/>
      <c r="CZ351" s="11" t="s">
        <v>371</v>
      </c>
      <c r="DA351" s="2"/>
      <c r="DB351" s="2"/>
      <c r="DC351" s="2"/>
      <c r="DD351" s="2">
        <f>AV351-CD351</f>
        <v>61960</v>
      </c>
      <c r="DE351" s="2"/>
      <c r="DF351" s="2"/>
      <c r="DG351" s="2"/>
      <c r="DH351" s="2"/>
      <c r="DI351" s="2"/>
      <c r="DJ351" s="9" t="s">
        <v>371</v>
      </c>
      <c r="DK351" s="4"/>
      <c r="DL351" s="4"/>
      <c r="DM351" s="4"/>
      <c r="DN351" s="4">
        <f>AV351/N351</f>
        <v>0.85437304111093</v>
      </c>
      <c r="DO351" s="4"/>
      <c r="DP351" s="4"/>
      <c r="DQ351" s="4"/>
      <c r="DR351" s="4"/>
      <c r="DS351" s="4"/>
    </row>
    <row r="352" spans="1:130">
      <c r="A352" s="6">
        <f>(C352-B352)</f>
        <v>0</v>
      </c>
      <c r="B352" s="6"/>
      <c r="C352" s="6"/>
      <c r="D352" s="6"/>
      <c r="E352" s="6">
        <f>RANK(N352,N3:N390)</f>
        <v>276</v>
      </c>
      <c r="F352" s="6"/>
      <c r="G352" s="6"/>
      <c r="H352" s="6"/>
      <c r="I352" s="6"/>
      <c r="J352" s="10" t="s">
        <v>372</v>
      </c>
      <c r="K352" s="2"/>
      <c r="L352" s="2"/>
      <c r="M352" s="2"/>
      <c r="N352" s="2">
        <v>35962</v>
      </c>
      <c r="O352" s="2"/>
      <c r="P352" s="2"/>
      <c r="Q352" s="2"/>
      <c r="R352" s="2"/>
      <c r="S352" s="2"/>
      <c r="T352" s="3"/>
      <c r="U352" s="2"/>
      <c r="V352" s="3"/>
      <c r="W352" s="2"/>
      <c r="X352" s="3"/>
      <c r="Y352" s="2">
        <f>N352-O352</f>
        <v>35962</v>
      </c>
      <c r="Z352" s="3" t="str">
        <f>Y352/O352</f>
        <v>0</v>
      </c>
      <c r="AA352" s="2">
        <f>O352-P352</f>
        <v>0</v>
      </c>
      <c r="AB352" s="3" t="str">
        <f>AA352/P352</f>
        <v>0</v>
      </c>
      <c r="AC352" s="2"/>
      <c r="AD352" s="3"/>
      <c r="AE352" s="2"/>
      <c r="AF352" s="3"/>
      <c r="AG352" s="2"/>
      <c r="AH352" s="3"/>
      <c r="AI352" s="7">
        <f>(AK352-AJ352)</f>
        <v>0</v>
      </c>
      <c r="AJ352" s="6"/>
      <c r="AK352" s="6"/>
      <c r="AL352" s="6"/>
      <c r="AM352" s="6">
        <f>RANK(AV352,AV3:AV390)</f>
        <v>227</v>
      </c>
      <c r="AN352" s="6"/>
      <c r="AO352" s="6"/>
      <c r="AP352" s="6"/>
      <c r="AQ352" s="6"/>
      <c r="AR352" s="10" t="s">
        <v>372</v>
      </c>
      <c r="AS352" s="2"/>
      <c r="AT352" s="2"/>
      <c r="AU352" s="2"/>
      <c r="AV352" s="2">
        <v>0</v>
      </c>
      <c r="AW352" s="2"/>
      <c r="AX352" s="2"/>
      <c r="AY352" s="2"/>
      <c r="AZ352" s="2"/>
      <c r="BA352" s="2"/>
      <c r="BB352" s="3"/>
      <c r="BC352" s="2"/>
      <c r="BD352" s="3"/>
      <c r="BE352" s="2"/>
      <c r="BF352" s="3"/>
      <c r="BG352" s="2">
        <f>AV352-AW352</f>
        <v>0</v>
      </c>
      <c r="BH352" s="3" t="str">
        <f>BG352/AW352</f>
        <v>0</v>
      </c>
      <c r="BI352" s="2">
        <f>AW352-AX352</f>
        <v>0</v>
      </c>
      <c r="BJ352" s="3" t="str">
        <f>BI352/AX352</f>
        <v>0</v>
      </c>
      <c r="BK352" s="2"/>
      <c r="BL352" s="3"/>
      <c r="BM352" s="2"/>
      <c r="BN352" s="3"/>
      <c r="BO352" s="2"/>
      <c r="BP352" s="3"/>
      <c r="BQ352" s="8">
        <f>(BS352-BR352)</f>
        <v>0</v>
      </c>
      <c r="BR352" s="6"/>
      <c r="BS352" s="6"/>
      <c r="BT352" s="6"/>
      <c r="BU352" s="6">
        <f>RANK(CD352,CD3:CD390)</f>
        <v>237</v>
      </c>
      <c r="BV352" s="6"/>
      <c r="BW352" s="6"/>
      <c r="BX352" s="6"/>
      <c r="BY352" s="6"/>
      <c r="BZ352" s="10" t="s">
        <v>372</v>
      </c>
      <c r="CA352" s="2"/>
      <c r="CB352" s="2"/>
      <c r="CC352" s="2"/>
      <c r="CD352" s="2">
        <v>35962</v>
      </c>
      <c r="CE352" s="2"/>
      <c r="CF352" s="2"/>
      <c r="CG352" s="2"/>
      <c r="CH352" s="2"/>
      <c r="CI352" s="2"/>
      <c r="CJ352" s="3"/>
      <c r="CK352" s="2"/>
      <c r="CL352" s="3"/>
      <c r="CM352" s="2"/>
      <c r="CN352" s="3"/>
      <c r="CO352" s="2">
        <f>CD352-CE352</f>
        <v>35962</v>
      </c>
      <c r="CP352" s="3" t="str">
        <f>CO352/CE352</f>
        <v>0</v>
      </c>
      <c r="CQ352" s="2">
        <f>CE352-CF352</f>
        <v>0</v>
      </c>
      <c r="CR352" s="3" t="str">
        <f>CQ352/CF352</f>
        <v>0</v>
      </c>
      <c r="CS352" s="2"/>
      <c r="CT352" s="3"/>
      <c r="CU352" s="2"/>
      <c r="CV352" s="3"/>
      <c r="CW352" s="2"/>
      <c r="CX352" s="3"/>
      <c r="CY352" s="3"/>
      <c r="CZ352" s="11" t="s">
        <v>372</v>
      </c>
      <c r="DA352" s="2"/>
      <c r="DB352" s="2"/>
      <c r="DC352" s="2"/>
      <c r="DD352" s="2">
        <f>AV352-CD352</f>
        <v>-35962</v>
      </c>
      <c r="DE352" s="2">
        <f>AW352-CE352</f>
        <v>0</v>
      </c>
      <c r="DF352" s="2"/>
      <c r="DG352" s="2"/>
      <c r="DH352" s="2"/>
      <c r="DI352" s="2"/>
      <c r="DJ352" s="9" t="s">
        <v>372</v>
      </c>
      <c r="DK352" s="4"/>
      <c r="DL352" s="4"/>
      <c r="DM352" s="4"/>
      <c r="DN352" s="4">
        <f>AV352/N352</f>
        <v>0</v>
      </c>
      <c r="DO352" s="4" t="str">
        <f>AW352/O352</f>
        <v>0</v>
      </c>
      <c r="DP352" s="4"/>
      <c r="DQ352" s="4"/>
      <c r="DR352" s="4"/>
      <c r="DS352" s="4"/>
    </row>
    <row r="353" spans="1:130">
      <c r="A353" s="6">
        <f>(C353-B353)</f>
        <v>0</v>
      </c>
      <c r="B353" s="6"/>
      <c r="C353" s="6"/>
      <c r="D353" s="6"/>
      <c r="E353" s="6">
        <f>RANK(N353,N3:N390)</f>
        <v>286</v>
      </c>
      <c r="F353" s="6">
        <f>RANK(O353,O3:O390)</f>
        <v>264</v>
      </c>
      <c r="G353" s="6"/>
      <c r="H353" s="6"/>
      <c r="I353" s="6"/>
      <c r="J353" s="10" t="s">
        <v>373</v>
      </c>
      <c r="K353" s="2"/>
      <c r="L353" s="2"/>
      <c r="M353" s="2"/>
      <c r="N353" s="2">
        <v>21228</v>
      </c>
      <c r="O353" s="2">
        <v>91745</v>
      </c>
      <c r="P353" s="2"/>
      <c r="Q353" s="2"/>
      <c r="R353" s="2"/>
      <c r="S353" s="2"/>
      <c r="T353" s="3"/>
      <c r="U353" s="2"/>
      <c r="V353" s="3"/>
      <c r="W353" s="2"/>
      <c r="X353" s="3"/>
      <c r="Y353" s="2">
        <f>N353-O353</f>
        <v>-70517</v>
      </c>
      <c r="Z353" s="3">
        <f>Y353/O353</f>
        <v>-0.76861954329936</v>
      </c>
      <c r="AA353" s="2"/>
      <c r="AB353" s="3"/>
      <c r="AC353" s="2"/>
      <c r="AD353" s="3"/>
      <c r="AE353" s="2">
        <f>Q353-R353</f>
        <v>0</v>
      </c>
      <c r="AF353" s="3" t="str">
        <f>AE353/R353</f>
        <v>0</v>
      </c>
      <c r="AG353" s="2"/>
      <c r="AH353" s="3"/>
      <c r="AI353" s="7">
        <f>(AK353-AJ353)</f>
        <v>0</v>
      </c>
      <c r="AJ353" s="6"/>
      <c r="AK353" s="6"/>
      <c r="AL353" s="6"/>
      <c r="AM353" s="6">
        <f>RANK(AV353,AV3:AV390)</f>
        <v>201</v>
      </c>
      <c r="AN353" s="6">
        <f>RANK(AW353,AW3:AW390)</f>
        <v>175</v>
      </c>
      <c r="AO353" s="6"/>
      <c r="AP353" s="6"/>
      <c r="AQ353" s="6"/>
      <c r="AR353" s="10" t="s">
        <v>373</v>
      </c>
      <c r="AS353" s="2"/>
      <c r="AT353" s="2"/>
      <c r="AU353" s="2"/>
      <c r="AV353" s="2">
        <v>21228</v>
      </c>
      <c r="AW353" s="2">
        <v>91745</v>
      </c>
      <c r="AX353" s="2"/>
      <c r="AY353" s="2"/>
      <c r="AZ353" s="2"/>
      <c r="BA353" s="2"/>
      <c r="BB353" s="3"/>
      <c r="BC353" s="2"/>
      <c r="BD353" s="3"/>
      <c r="BE353" s="2"/>
      <c r="BF353" s="3"/>
      <c r="BG353" s="2">
        <f>AV353-AW353</f>
        <v>-70517</v>
      </c>
      <c r="BH353" s="3">
        <f>BG353/AW353</f>
        <v>-0.76861954329936</v>
      </c>
      <c r="BI353" s="2"/>
      <c r="BJ353" s="3"/>
      <c r="BK353" s="2"/>
      <c r="BL353" s="3"/>
      <c r="BM353" s="2">
        <f>AY353-AZ353</f>
        <v>0</v>
      </c>
      <c r="BN353" s="3" t="str">
        <f>BM353/AZ353</f>
        <v>0</v>
      </c>
      <c r="BO353" s="2"/>
      <c r="BP353" s="3"/>
      <c r="BQ353" s="8">
        <f>(BS353-BR353)</f>
        <v>0</v>
      </c>
      <c r="BR353" s="6"/>
      <c r="BS353" s="6"/>
      <c r="BT353" s="6"/>
      <c r="BU353" s="6">
        <f>RANK(CD353,CD3:CD390)</f>
        <v>280</v>
      </c>
      <c r="BV353" s="6">
        <f>RANK(CE353,CE3:CE390)</f>
        <v>291</v>
      </c>
      <c r="BW353" s="6"/>
      <c r="BX353" s="6"/>
      <c r="BY353" s="6"/>
      <c r="BZ353" s="10" t="s">
        <v>373</v>
      </c>
      <c r="CA353" s="2"/>
      <c r="CB353" s="2"/>
      <c r="CC353" s="2"/>
      <c r="CD353" s="2">
        <v>0</v>
      </c>
      <c r="CE353" s="2">
        <v>0</v>
      </c>
      <c r="CF353" s="2"/>
      <c r="CG353" s="2"/>
      <c r="CH353" s="2"/>
      <c r="CI353" s="2"/>
      <c r="CJ353" s="3"/>
      <c r="CK353" s="2"/>
      <c r="CL353" s="3"/>
      <c r="CM353" s="2"/>
      <c r="CN353" s="3"/>
      <c r="CO353" s="2">
        <f>CD353-CE353</f>
        <v>0</v>
      </c>
      <c r="CP353" s="3" t="str">
        <f>CO353/CE353</f>
        <v>0</v>
      </c>
      <c r="CQ353" s="2"/>
      <c r="CR353" s="3"/>
      <c r="CS353" s="2"/>
      <c r="CT353" s="3"/>
      <c r="CU353" s="2">
        <f>CG353-CH353</f>
        <v>0</v>
      </c>
      <c r="CV353" s="3" t="str">
        <f>CU353/CH353</f>
        <v>0</v>
      </c>
      <c r="CW353" s="2"/>
      <c r="CX353" s="3"/>
      <c r="CY353" s="3"/>
      <c r="CZ353" s="11" t="s">
        <v>373</v>
      </c>
      <c r="DA353" s="2"/>
      <c r="DB353" s="2"/>
      <c r="DC353" s="2"/>
      <c r="DD353" s="2">
        <f>AV353-CD353</f>
        <v>21228</v>
      </c>
      <c r="DE353" s="2"/>
      <c r="DF353" s="2"/>
      <c r="DG353" s="2">
        <f>AY353-CG353</f>
        <v>0</v>
      </c>
      <c r="DH353" s="2"/>
      <c r="DI353" s="2"/>
      <c r="DJ353" s="9" t="s">
        <v>373</v>
      </c>
      <c r="DK353" s="4"/>
      <c r="DL353" s="4"/>
      <c r="DM353" s="4"/>
      <c r="DN353" s="4">
        <f>AV353/N353</f>
        <v>1</v>
      </c>
      <c r="DO353" s="4"/>
      <c r="DP353" s="4"/>
      <c r="DQ353" s="4" t="str">
        <f>AY353/Q353</f>
        <v>0</v>
      </c>
      <c r="DR353" s="4"/>
      <c r="DS353" s="4"/>
    </row>
    <row r="354" spans="1:130">
      <c r="A354" s="6">
        <f>(C354-B354)</f>
        <v>0</v>
      </c>
      <c r="B354" s="6"/>
      <c r="C354" s="6"/>
      <c r="D354" s="6"/>
      <c r="E354" s="6">
        <f>RANK(N354,N3:N390)</f>
        <v>288</v>
      </c>
      <c r="F354" s="6"/>
      <c r="G354" s="6"/>
      <c r="H354" s="6">
        <f>RANK(Q354,Q3:Q390)</f>
        <v>275</v>
      </c>
      <c r="I354" s="6"/>
      <c r="J354" s="10" t="s">
        <v>374</v>
      </c>
      <c r="K354" s="2"/>
      <c r="L354" s="2"/>
      <c r="M354" s="2"/>
      <c r="N354" s="2">
        <v>18983</v>
      </c>
      <c r="O354" s="2"/>
      <c r="P354" s="2"/>
      <c r="Q354" s="2">
        <v>40190</v>
      </c>
      <c r="R354" s="2"/>
      <c r="S354" s="2"/>
      <c r="T354" s="3"/>
      <c r="U354" s="2"/>
      <c r="V354" s="3"/>
      <c r="W354" s="2"/>
      <c r="X354" s="3"/>
      <c r="Y354" s="2">
        <f>N354-O354</f>
        <v>18983</v>
      </c>
      <c r="Z354" s="3" t="str">
        <f>Y354/O354</f>
        <v>0</v>
      </c>
      <c r="AA354" s="2"/>
      <c r="AB354" s="3"/>
      <c r="AC354" s="2"/>
      <c r="AD354" s="3"/>
      <c r="AE354" s="2">
        <f>Q354-R354</f>
        <v>40190</v>
      </c>
      <c r="AF354" s="3" t="str">
        <f>AE354/R354</f>
        <v>0</v>
      </c>
      <c r="AG354" s="2"/>
      <c r="AH354" s="3"/>
      <c r="AI354" s="7">
        <f>(AK354-AJ354)</f>
        <v>0</v>
      </c>
      <c r="AJ354" s="6"/>
      <c r="AK354" s="6"/>
      <c r="AL354" s="6"/>
      <c r="AM354" s="6">
        <f>RANK(AV354,AV3:AV390)</f>
        <v>204</v>
      </c>
      <c r="AN354" s="6"/>
      <c r="AO354" s="6"/>
      <c r="AP354" s="6">
        <f>RANK(AY354,AY3:AY390)</f>
        <v>192</v>
      </c>
      <c r="AQ354" s="6"/>
      <c r="AR354" s="10" t="s">
        <v>374</v>
      </c>
      <c r="AS354" s="2"/>
      <c r="AT354" s="2"/>
      <c r="AU354" s="2"/>
      <c r="AV354" s="2">
        <v>18983</v>
      </c>
      <c r="AW354" s="2"/>
      <c r="AX354" s="2"/>
      <c r="AY354" s="2">
        <v>40190</v>
      </c>
      <c r="AZ354" s="2"/>
      <c r="BA354" s="2"/>
      <c r="BB354" s="3"/>
      <c r="BC354" s="2"/>
      <c r="BD354" s="3"/>
      <c r="BE354" s="2"/>
      <c r="BF354" s="3"/>
      <c r="BG354" s="2">
        <f>AV354-AW354</f>
        <v>18983</v>
      </c>
      <c r="BH354" s="3" t="str">
        <f>BG354/AW354</f>
        <v>0</v>
      </c>
      <c r="BI354" s="2"/>
      <c r="BJ354" s="3"/>
      <c r="BK354" s="2"/>
      <c r="BL354" s="3"/>
      <c r="BM354" s="2">
        <f>AY354-AZ354</f>
        <v>40190</v>
      </c>
      <c r="BN354" s="3" t="str">
        <f>BM354/AZ354</f>
        <v>0</v>
      </c>
      <c r="BO354" s="2"/>
      <c r="BP354" s="3"/>
      <c r="BQ354" s="8">
        <f>(BS354-BR354)</f>
        <v>0</v>
      </c>
      <c r="BR354" s="6"/>
      <c r="BS354" s="6"/>
      <c r="BT354" s="6"/>
      <c r="BU354" s="6">
        <f>RANK(CD354,CD3:CD390)</f>
        <v>280</v>
      </c>
      <c r="BV354" s="6"/>
      <c r="BW354" s="6"/>
      <c r="BX354" s="6">
        <f>RANK(CG354,CG3:CG390)</f>
        <v>278</v>
      </c>
      <c r="BY354" s="6"/>
      <c r="BZ354" s="10" t="s">
        <v>374</v>
      </c>
      <c r="CA354" s="2"/>
      <c r="CB354" s="2"/>
      <c r="CC354" s="2"/>
      <c r="CD354" s="2">
        <v>0</v>
      </c>
      <c r="CE354" s="2"/>
      <c r="CF354" s="2"/>
      <c r="CG354" s="2">
        <v>0</v>
      </c>
      <c r="CH354" s="2"/>
      <c r="CI354" s="2"/>
      <c r="CJ354" s="3"/>
      <c r="CK354" s="2"/>
      <c r="CL354" s="3"/>
      <c r="CM354" s="2"/>
      <c r="CN354" s="3"/>
      <c r="CO354" s="2">
        <f>CD354-CE354</f>
        <v>0</v>
      </c>
      <c r="CP354" s="3" t="str">
        <f>CO354/CE354</f>
        <v>0</v>
      </c>
      <c r="CQ354" s="2"/>
      <c r="CR354" s="3"/>
      <c r="CS354" s="2"/>
      <c r="CT354" s="3"/>
      <c r="CU354" s="2">
        <f>CG354-CH354</f>
        <v>0</v>
      </c>
      <c r="CV354" s="3" t="str">
        <f>CU354/CH354</f>
        <v>0</v>
      </c>
      <c r="CW354" s="2"/>
      <c r="CX354" s="3"/>
      <c r="CY354" s="3"/>
      <c r="CZ354" s="11" t="s">
        <v>374</v>
      </c>
      <c r="DA354" s="2"/>
      <c r="DB354" s="2"/>
      <c r="DC354" s="2"/>
      <c r="DD354" s="2">
        <f>AV354-CD354</f>
        <v>18983</v>
      </c>
      <c r="DE354" s="2"/>
      <c r="DF354" s="2"/>
      <c r="DG354" s="2">
        <f>AY354-CG354</f>
        <v>40190</v>
      </c>
      <c r="DH354" s="2">
        <f>AZ354-CH354</f>
        <v>0</v>
      </c>
      <c r="DI354" s="2"/>
      <c r="DJ354" s="9" t="s">
        <v>374</v>
      </c>
      <c r="DK354" s="4"/>
      <c r="DL354" s="4"/>
      <c r="DM354" s="4"/>
      <c r="DN354" s="4">
        <f>AV354/N354</f>
        <v>1</v>
      </c>
      <c r="DO354" s="4"/>
      <c r="DP354" s="4"/>
      <c r="DQ354" s="4">
        <f>AY354/Q354</f>
        <v>1</v>
      </c>
      <c r="DR354" s="4" t="str">
        <f>AZ354/R354</f>
        <v>0</v>
      </c>
      <c r="DS354" s="4"/>
    </row>
    <row r="355" spans="1:130">
      <c r="A355" s="6">
        <f>(C355-B355)</f>
        <v>0</v>
      </c>
      <c r="B355" s="6"/>
      <c r="C355" s="6"/>
      <c r="D355" s="6"/>
      <c r="E355" s="6">
        <f>RANK(N355,N3:N390)</f>
        <v>298</v>
      </c>
      <c r="F355" s="6"/>
      <c r="G355" s="6"/>
      <c r="H355" s="6">
        <f>RANK(Q355,Q3:Q390)</f>
        <v>267</v>
      </c>
      <c r="I355" s="6">
        <f>RANK(R355,R3:R390)</f>
        <v>296</v>
      </c>
      <c r="J355" s="10" t="s">
        <v>375</v>
      </c>
      <c r="K355" s="2"/>
      <c r="L355" s="2"/>
      <c r="M355" s="2"/>
      <c r="N355" s="2">
        <v>7325</v>
      </c>
      <c r="O355" s="2"/>
      <c r="P355" s="2"/>
      <c r="Q355" s="2">
        <v>51793</v>
      </c>
      <c r="R355" s="2">
        <v>4920</v>
      </c>
      <c r="S355" s="2"/>
      <c r="T355" s="3"/>
      <c r="U355" s="2"/>
      <c r="V355" s="3"/>
      <c r="W355" s="2"/>
      <c r="X355" s="3"/>
      <c r="Y355" s="2">
        <f>N355-O355</f>
        <v>7325</v>
      </c>
      <c r="Z355" s="3" t="str">
        <f>Y355/O355</f>
        <v>0</v>
      </c>
      <c r="AA355" s="2"/>
      <c r="AB355" s="3"/>
      <c r="AC355" s="2"/>
      <c r="AD355" s="3"/>
      <c r="AE355" s="2">
        <f>Q355-R355</f>
        <v>46873</v>
      </c>
      <c r="AF355" s="3">
        <f>AE355/R355</f>
        <v>9.5270325203252</v>
      </c>
      <c r="AG355" s="2"/>
      <c r="AH355" s="3"/>
      <c r="AI355" s="7">
        <f>(AK355-AJ355)</f>
        <v>0</v>
      </c>
      <c r="AJ355" s="6"/>
      <c r="AK355" s="6"/>
      <c r="AL355" s="6"/>
      <c r="AM355" s="6">
        <f>RANK(AV355,AV3:AV390)</f>
        <v>218</v>
      </c>
      <c r="AN355" s="6"/>
      <c r="AO355" s="6"/>
      <c r="AP355" s="6">
        <f>RANK(AY355,AY3:AY390)</f>
        <v>187</v>
      </c>
      <c r="AQ355" s="6">
        <f>RANK(AZ355,AZ3:AZ390)</f>
        <v>209</v>
      </c>
      <c r="AR355" s="10" t="s">
        <v>375</v>
      </c>
      <c r="AS355" s="2"/>
      <c r="AT355" s="2"/>
      <c r="AU355" s="2"/>
      <c r="AV355" s="2">
        <v>7325</v>
      </c>
      <c r="AW355" s="2"/>
      <c r="AX355" s="2"/>
      <c r="AY355" s="2">
        <v>50173</v>
      </c>
      <c r="AZ355" s="2">
        <v>4920</v>
      </c>
      <c r="BA355" s="2"/>
      <c r="BB355" s="3"/>
      <c r="BC355" s="2"/>
      <c r="BD355" s="3"/>
      <c r="BE355" s="2"/>
      <c r="BF355" s="3"/>
      <c r="BG355" s="2">
        <f>AV355-AW355</f>
        <v>7325</v>
      </c>
      <c r="BH355" s="3" t="str">
        <f>BG355/AW355</f>
        <v>0</v>
      </c>
      <c r="BI355" s="2"/>
      <c r="BJ355" s="3"/>
      <c r="BK355" s="2"/>
      <c r="BL355" s="3"/>
      <c r="BM355" s="2">
        <f>AY355-AZ355</f>
        <v>45253</v>
      </c>
      <c r="BN355" s="3">
        <f>BM355/AZ355</f>
        <v>9.1977642276423</v>
      </c>
      <c r="BO355" s="2"/>
      <c r="BP355" s="3"/>
      <c r="BQ355" s="8">
        <f>(BS355-BR355)</f>
        <v>0</v>
      </c>
      <c r="BR355" s="6"/>
      <c r="BS355" s="6"/>
      <c r="BT355" s="6"/>
      <c r="BU355" s="6">
        <f>RANK(CD355,CD3:CD390)</f>
        <v>280</v>
      </c>
      <c r="BV355" s="6"/>
      <c r="BW355" s="6"/>
      <c r="BX355" s="6">
        <f>RANK(CG355,CG3:CG390)</f>
        <v>275</v>
      </c>
      <c r="BY355" s="6">
        <f>RANK(CH355,CH3:CH390)</f>
        <v>269</v>
      </c>
      <c r="BZ355" s="10" t="s">
        <v>375</v>
      </c>
      <c r="CA355" s="2"/>
      <c r="CB355" s="2"/>
      <c r="CC355" s="2"/>
      <c r="CD355" s="2">
        <v>0</v>
      </c>
      <c r="CE355" s="2"/>
      <c r="CF355" s="2"/>
      <c r="CG355" s="2">
        <v>1620</v>
      </c>
      <c r="CH355" s="2">
        <v>0</v>
      </c>
      <c r="CI355" s="2"/>
      <c r="CJ355" s="3"/>
      <c r="CK355" s="2"/>
      <c r="CL355" s="3"/>
      <c r="CM355" s="2"/>
      <c r="CN355" s="3"/>
      <c r="CO355" s="2">
        <f>CD355-CE355</f>
        <v>0</v>
      </c>
      <c r="CP355" s="3" t="str">
        <f>CO355/CE355</f>
        <v>0</v>
      </c>
      <c r="CQ355" s="2"/>
      <c r="CR355" s="3"/>
      <c r="CS355" s="2"/>
      <c r="CT355" s="3"/>
      <c r="CU355" s="2">
        <f>CG355-CH355</f>
        <v>1620</v>
      </c>
      <c r="CV355" s="3" t="str">
        <f>CU355/CH355</f>
        <v>0</v>
      </c>
      <c r="CW355" s="2"/>
      <c r="CX355" s="3"/>
      <c r="CY355" s="3"/>
      <c r="CZ355" s="11" t="s">
        <v>375</v>
      </c>
      <c r="DA355" s="2"/>
      <c r="DB355" s="2"/>
      <c r="DC355" s="2"/>
      <c r="DD355" s="2">
        <f>AV355-CD355</f>
        <v>7325</v>
      </c>
      <c r="DE355" s="2"/>
      <c r="DF355" s="2"/>
      <c r="DG355" s="2">
        <f>AY355-CG355</f>
        <v>48553</v>
      </c>
      <c r="DH355" s="2">
        <f>AZ355-CH355</f>
        <v>4920</v>
      </c>
      <c r="DI355" s="2"/>
      <c r="DJ355" s="9" t="s">
        <v>375</v>
      </c>
      <c r="DK355" s="4"/>
      <c r="DL355" s="4"/>
      <c r="DM355" s="4"/>
      <c r="DN355" s="4">
        <f>AV355/N355</f>
        <v>1</v>
      </c>
      <c r="DO355" s="4"/>
      <c r="DP355" s="4"/>
      <c r="DQ355" s="4">
        <f>AY355/Q355</f>
        <v>0.96872164192072</v>
      </c>
      <c r="DR355" s="4">
        <f>AZ355/R355</f>
        <v>1</v>
      </c>
      <c r="DS355" s="4"/>
    </row>
    <row r="356" spans="1:130">
      <c r="A356" s="6">
        <f>(C356-B356)</f>
        <v>0</v>
      </c>
      <c r="B356" s="6"/>
      <c r="C356" s="6"/>
      <c r="D356" s="6"/>
      <c r="E356" s="6">
        <f>RANK(N356,N3:N390)</f>
        <v>299</v>
      </c>
      <c r="F356" s="6"/>
      <c r="G356" s="6"/>
      <c r="H356" s="6">
        <f>RANK(Q356,Q3:Q390)</f>
        <v>305</v>
      </c>
      <c r="I356" s="6">
        <f>RANK(R356,R3:R390)</f>
        <v>265</v>
      </c>
      <c r="J356" s="10" t="s">
        <v>376</v>
      </c>
      <c r="K356" s="2"/>
      <c r="L356" s="2"/>
      <c r="M356" s="2"/>
      <c r="N356" s="2">
        <v>6935</v>
      </c>
      <c r="O356" s="2"/>
      <c r="P356" s="2"/>
      <c r="Q356" s="2">
        <v>5966</v>
      </c>
      <c r="R356" s="2">
        <v>34558</v>
      </c>
      <c r="S356" s="2"/>
      <c r="T356" s="3"/>
      <c r="U356" s="2"/>
      <c r="V356" s="3"/>
      <c r="W356" s="2"/>
      <c r="X356" s="3"/>
      <c r="Y356" s="2">
        <f>N356-O356</f>
        <v>6935</v>
      </c>
      <c r="Z356" s="3" t="str">
        <f>Y356/O356</f>
        <v>0</v>
      </c>
      <c r="AA356" s="2"/>
      <c r="AB356" s="3"/>
      <c r="AC356" s="2"/>
      <c r="AD356" s="3"/>
      <c r="AE356" s="2">
        <f>Q356-R356</f>
        <v>-28592</v>
      </c>
      <c r="AF356" s="3">
        <f>AE356/R356</f>
        <v>-0.82736269460038</v>
      </c>
      <c r="AG356" s="2"/>
      <c r="AH356" s="3"/>
      <c r="AI356" s="7">
        <f>(AK356-AJ356)</f>
        <v>0</v>
      </c>
      <c r="AJ356" s="6"/>
      <c r="AK356" s="6"/>
      <c r="AL356" s="6"/>
      <c r="AM356" s="6">
        <f>RANK(AV356,AV3:AV390)</f>
        <v>220</v>
      </c>
      <c r="AN356" s="6"/>
      <c r="AO356" s="6"/>
      <c r="AP356" s="6">
        <f>RANK(AY356,AY3:AY390)</f>
        <v>225</v>
      </c>
      <c r="AQ356" s="6">
        <f>RANK(AZ356,AZ3:AZ390)</f>
        <v>215</v>
      </c>
      <c r="AR356" s="10" t="s">
        <v>376</v>
      </c>
      <c r="AS356" s="2"/>
      <c r="AT356" s="2"/>
      <c r="AU356" s="2"/>
      <c r="AV356" s="2">
        <v>6935</v>
      </c>
      <c r="AW356" s="2"/>
      <c r="AX356" s="2"/>
      <c r="AY356" s="2">
        <v>0</v>
      </c>
      <c r="AZ356" s="2">
        <v>0</v>
      </c>
      <c r="BA356" s="2"/>
      <c r="BB356" s="3"/>
      <c r="BC356" s="2"/>
      <c r="BD356" s="3"/>
      <c r="BE356" s="2"/>
      <c r="BF356" s="3"/>
      <c r="BG356" s="2">
        <f>AV356-AW356</f>
        <v>6935</v>
      </c>
      <c r="BH356" s="3" t="str">
        <f>BG356/AW356</f>
        <v>0</v>
      </c>
      <c r="BI356" s="2"/>
      <c r="BJ356" s="3"/>
      <c r="BK356" s="2"/>
      <c r="BL356" s="3"/>
      <c r="BM356" s="2">
        <f>AY356-AZ356</f>
        <v>0</v>
      </c>
      <c r="BN356" s="3" t="str">
        <f>BM356/AZ356</f>
        <v>0</v>
      </c>
      <c r="BO356" s="2"/>
      <c r="BP356" s="3"/>
      <c r="BQ356" s="8">
        <f>(BS356-BR356)</f>
        <v>0</v>
      </c>
      <c r="BR356" s="6"/>
      <c r="BS356" s="6"/>
      <c r="BT356" s="6"/>
      <c r="BU356" s="6">
        <f>RANK(CD356,CD3:CD390)</f>
        <v>280</v>
      </c>
      <c r="BV356" s="6"/>
      <c r="BW356" s="6"/>
      <c r="BX356" s="6">
        <f>RANK(CG356,CG3:CG390)</f>
        <v>265</v>
      </c>
      <c r="BY356" s="6">
        <f>RANK(CH356,CH3:CH390)</f>
        <v>225</v>
      </c>
      <c r="BZ356" s="10" t="s">
        <v>376</v>
      </c>
      <c r="CA356" s="2"/>
      <c r="CB356" s="2"/>
      <c r="CC356" s="2"/>
      <c r="CD356" s="2">
        <v>0</v>
      </c>
      <c r="CE356" s="2"/>
      <c r="CF356" s="2"/>
      <c r="CG356" s="2">
        <v>5966</v>
      </c>
      <c r="CH356" s="2">
        <v>34558</v>
      </c>
      <c r="CI356" s="2"/>
      <c r="CJ356" s="3"/>
      <c r="CK356" s="2"/>
      <c r="CL356" s="3"/>
      <c r="CM356" s="2"/>
      <c r="CN356" s="3"/>
      <c r="CO356" s="2">
        <f>CD356-CE356</f>
        <v>0</v>
      </c>
      <c r="CP356" s="3" t="str">
        <f>CO356/CE356</f>
        <v>0</v>
      </c>
      <c r="CQ356" s="2"/>
      <c r="CR356" s="3"/>
      <c r="CS356" s="2"/>
      <c r="CT356" s="3"/>
      <c r="CU356" s="2">
        <f>CG356-CH356</f>
        <v>-28592</v>
      </c>
      <c r="CV356" s="3">
        <f>CU356/CH356</f>
        <v>-0.82736269460038</v>
      </c>
      <c r="CW356" s="2"/>
      <c r="CX356" s="3"/>
      <c r="CY356" s="3"/>
      <c r="CZ356" s="11" t="s">
        <v>376</v>
      </c>
      <c r="DA356" s="2"/>
      <c r="DB356" s="2"/>
      <c r="DC356" s="2"/>
      <c r="DD356" s="2">
        <f>AV356-CD356</f>
        <v>6935</v>
      </c>
      <c r="DE356" s="2"/>
      <c r="DF356" s="2"/>
      <c r="DG356" s="2">
        <f>AY356-CG356</f>
        <v>-5966</v>
      </c>
      <c r="DH356" s="2"/>
      <c r="DI356" s="2"/>
      <c r="DJ356" s="9" t="s">
        <v>376</v>
      </c>
      <c r="DK356" s="4"/>
      <c r="DL356" s="4"/>
      <c r="DM356" s="4"/>
      <c r="DN356" s="4">
        <f>AV356/N356</f>
        <v>1</v>
      </c>
      <c r="DO356" s="4"/>
      <c r="DP356" s="4"/>
      <c r="DQ356" s="4">
        <f>AY356/Q356</f>
        <v>0</v>
      </c>
      <c r="DR356" s="4"/>
      <c r="DS356" s="4"/>
    </row>
    <row r="357" spans="1:130">
      <c r="A357" s="6">
        <f>(C357-B357)</f>
        <v>0</v>
      </c>
      <c r="B357" s="6"/>
      <c r="C357" s="6"/>
      <c r="D357" s="6"/>
      <c r="E357" s="6">
        <f>RANK(N357,N3:N390)</f>
        <v>301</v>
      </c>
      <c r="F357" s="6"/>
      <c r="G357" s="6"/>
      <c r="H357" s="6">
        <f>RANK(Q357,Q3:Q390)</f>
        <v>264</v>
      </c>
      <c r="I357" s="6"/>
      <c r="J357" s="10" t="s">
        <v>377</v>
      </c>
      <c r="K357" s="2"/>
      <c r="L357" s="2"/>
      <c r="M357" s="2"/>
      <c r="N357" s="2">
        <v>3984</v>
      </c>
      <c r="O357" s="2"/>
      <c r="P357" s="2"/>
      <c r="Q357" s="2">
        <v>59445</v>
      </c>
      <c r="R357" s="2"/>
      <c r="S357" s="2"/>
      <c r="T357" s="3"/>
      <c r="U357" s="2"/>
      <c r="V357" s="3"/>
      <c r="W357" s="2"/>
      <c r="X357" s="3"/>
      <c r="Y357" s="2">
        <f>N357-O357</f>
        <v>3984</v>
      </c>
      <c r="Z357" s="3" t="str">
        <f>Y357/O357</f>
        <v>0</v>
      </c>
      <c r="AA357" s="2">
        <f>O357-P357</f>
        <v>0</v>
      </c>
      <c r="AB357" s="3" t="str">
        <f>AA357/P357</f>
        <v>0</v>
      </c>
      <c r="AC357" s="2"/>
      <c r="AD357" s="3"/>
      <c r="AE357" s="2"/>
      <c r="AF357" s="3"/>
      <c r="AG357" s="2"/>
      <c r="AH357" s="3"/>
      <c r="AI357" s="7">
        <f>(AK357-AJ357)</f>
        <v>0</v>
      </c>
      <c r="AJ357" s="6"/>
      <c r="AK357" s="6"/>
      <c r="AL357" s="6"/>
      <c r="AM357" s="6">
        <f>RANK(AV357,AV3:AV390)</f>
        <v>227</v>
      </c>
      <c r="AN357" s="6"/>
      <c r="AO357" s="6"/>
      <c r="AP357" s="6">
        <f>RANK(AY357,AY3:AY390)</f>
        <v>225</v>
      </c>
      <c r="AQ357" s="6"/>
      <c r="AR357" s="10" t="s">
        <v>377</v>
      </c>
      <c r="AS357" s="2"/>
      <c r="AT357" s="2"/>
      <c r="AU357" s="2"/>
      <c r="AV357" s="2">
        <v>0</v>
      </c>
      <c r="AW357" s="2"/>
      <c r="AX357" s="2"/>
      <c r="AY357" s="2">
        <v>0</v>
      </c>
      <c r="AZ357" s="2"/>
      <c r="BA357" s="2"/>
      <c r="BB357" s="3"/>
      <c r="BC357" s="2"/>
      <c r="BD357" s="3"/>
      <c r="BE357" s="2"/>
      <c r="BF357" s="3"/>
      <c r="BG357" s="2">
        <f>AV357-AW357</f>
        <v>0</v>
      </c>
      <c r="BH357" s="3" t="str">
        <f>BG357/AW357</f>
        <v>0</v>
      </c>
      <c r="BI357" s="2">
        <f>AW357-AX357</f>
        <v>0</v>
      </c>
      <c r="BJ357" s="3" t="str">
        <f>BI357/AX357</f>
        <v>0</v>
      </c>
      <c r="BK357" s="2"/>
      <c r="BL357" s="3"/>
      <c r="BM357" s="2"/>
      <c r="BN357" s="3"/>
      <c r="BO357" s="2"/>
      <c r="BP357" s="3"/>
      <c r="BQ357" s="8">
        <f>(BS357-BR357)</f>
        <v>0</v>
      </c>
      <c r="BR357" s="6"/>
      <c r="BS357" s="6"/>
      <c r="BT357" s="6"/>
      <c r="BU357" s="6">
        <f>RANK(CD357,CD3:CD390)</f>
        <v>267</v>
      </c>
      <c r="BV357" s="6"/>
      <c r="BW357" s="6"/>
      <c r="BX357" s="6">
        <f>RANK(CG357,CG3:CG390)</f>
        <v>220</v>
      </c>
      <c r="BY357" s="6"/>
      <c r="BZ357" s="10" t="s">
        <v>377</v>
      </c>
      <c r="CA357" s="2"/>
      <c r="CB357" s="2"/>
      <c r="CC357" s="2"/>
      <c r="CD357" s="2">
        <v>3984</v>
      </c>
      <c r="CE357" s="2"/>
      <c r="CF357" s="2"/>
      <c r="CG357" s="2">
        <v>59445</v>
      </c>
      <c r="CH357" s="2"/>
      <c r="CI357" s="2"/>
      <c r="CJ357" s="3"/>
      <c r="CK357" s="2"/>
      <c r="CL357" s="3"/>
      <c r="CM357" s="2"/>
      <c r="CN357" s="3"/>
      <c r="CO357" s="2">
        <f>CD357-CE357</f>
        <v>3984</v>
      </c>
      <c r="CP357" s="3" t="str">
        <f>CO357/CE357</f>
        <v>0</v>
      </c>
      <c r="CQ357" s="2">
        <f>CE357-CF357</f>
        <v>0</v>
      </c>
      <c r="CR357" s="3" t="str">
        <f>CQ357/CF357</f>
        <v>0</v>
      </c>
      <c r="CS357" s="2"/>
      <c r="CT357" s="3"/>
      <c r="CU357" s="2"/>
      <c r="CV357" s="3"/>
      <c r="CW357" s="2"/>
      <c r="CX357" s="3"/>
      <c r="CY357" s="3"/>
      <c r="CZ357" s="11" t="s">
        <v>377</v>
      </c>
      <c r="DA357" s="2"/>
      <c r="DB357" s="2"/>
      <c r="DC357" s="2"/>
      <c r="DD357" s="2">
        <f>AV357-CD357</f>
        <v>-3984</v>
      </c>
      <c r="DE357" s="2">
        <f>AW357-CE357</f>
        <v>0</v>
      </c>
      <c r="DF357" s="2"/>
      <c r="DG357" s="2"/>
      <c r="DH357" s="2"/>
      <c r="DI357" s="2"/>
      <c r="DJ357" s="9" t="s">
        <v>377</v>
      </c>
      <c r="DK357" s="4"/>
      <c r="DL357" s="4"/>
      <c r="DM357" s="4"/>
      <c r="DN357" s="4">
        <f>AV357/N357</f>
        <v>0</v>
      </c>
      <c r="DO357" s="4" t="str">
        <f>AW357/O357</f>
        <v>0</v>
      </c>
      <c r="DP357" s="4"/>
      <c r="DQ357" s="4"/>
      <c r="DR357" s="4"/>
      <c r="DS357" s="4"/>
    </row>
    <row r="358" spans="1:130">
      <c r="A358" s="6">
        <f>(C358-B358)</f>
        <v>0</v>
      </c>
      <c r="B358" s="6"/>
      <c r="C358" s="6"/>
      <c r="D358" s="6"/>
      <c r="E358" s="6">
        <f>RANK(N358,N3:N390)</f>
        <v>307</v>
      </c>
      <c r="F358" s="6">
        <f>RANK(O358,O3:O390)</f>
        <v>317</v>
      </c>
      <c r="G358" s="6"/>
      <c r="H358" s="6"/>
      <c r="I358" s="6"/>
      <c r="J358" s="10" t="s">
        <v>378</v>
      </c>
      <c r="K358" s="2"/>
      <c r="L358" s="2"/>
      <c r="M358" s="2"/>
      <c r="N358" s="2">
        <v>2122</v>
      </c>
      <c r="O358" s="2">
        <v>2598</v>
      </c>
      <c r="P358" s="2"/>
      <c r="Q358" s="2"/>
      <c r="R358" s="2"/>
      <c r="S358" s="2"/>
      <c r="T358" s="3"/>
      <c r="U358" s="2"/>
      <c r="V358" s="3"/>
      <c r="W358" s="2"/>
      <c r="X358" s="3"/>
      <c r="Y358" s="2">
        <f>N358-O358</f>
        <v>-476</v>
      </c>
      <c r="Z358" s="3">
        <f>Y358/O358</f>
        <v>-0.18321785989222</v>
      </c>
      <c r="AA358" s="2">
        <f>O358-P358</f>
        <v>2598</v>
      </c>
      <c r="AB358" s="3" t="str">
        <f>AA358/P358</f>
        <v>0</v>
      </c>
      <c r="AC358" s="2">
        <f>P358-Q358</f>
        <v>0</v>
      </c>
      <c r="AD358" s="3" t="str">
        <f>AC358/Q358</f>
        <v>0</v>
      </c>
      <c r="AE358" s="2">
        <f>Q358-R358</f>
        <v>0</v>
      </c>
      <c r="AF358" s="3" t="str">
        <f>AE358/R358</f>
        <v>0</v>
      </c>
      <c r="AG358" s="2"/>
      <c r="AH358" s="3"/>
      <c r="AI358" s="7">
        <f>(AK358-AJ358)</f>
        <v>0</v>
      </c>
      <c r="AJ358" s="6"/>
      <c r="AK358" s="6"/>
      <c r="AL358" s="6"/>
      <c r="AM358" s="6">
        <f>RANK(AV358,AV3:AV390)</f>
        <v>227</v>
      </c>
      <c r="AN358" s="6">
        <f>RANK(AW358,AW3:AW390)</f>
        <v>223</v>
      </c>
      <c r="AO358" s="6"/>
      <c r="AP358" s="6"/>
      <c r="AQ358" s="6"/>
      <c r="AR358" s="10" t="s">
        <v>378</v>
      </c>
      <c r="AS358" s="2"/>
      <c r="AT358" s="2"/>
      <c r="AU358" s="2"/>
      <c r="AV358" s="2">
        <v>0</v>
      </c>
      <c r="AW358" s="2">
        <v>0</v>
      </c>
      <c r="AX358" s="2"/>
      <c r="AY358" s="2"/>
      <c r="AZ358" s="2"/>
      <c r="BA358" s="2"/>
      <c r="BB358" s="3"/>
      <c r="BC358" s="2"/>
      <c r="BD358" s="3"/>
      <c r="BE358" s="2"/>
      <c r="BF358" s="3"/>
      <c r="BG358" s="2">
        <f>AV358-AW358</f>
        <v>0</v>
      </c>
      <c r="BH358" s="3" t="str">
        <f>BG358/AW358</f>
        <v>0</v>
      </c>
      <c r="BI358" s="2">
        <f>AW358-AX358</f>
        <v>0</v>
      </c>
      <c r="BJ358" s="3" t="str">
        <f>BI358/AX358</f>
        <v>0</v>
      </c>
      <c r="BK358" s="2">
        <f>AX358-AY358</f>
        <v>0</v>
      </c>
      <c r="BL358" s="3" t="str">
        <f>BK358/AY358</f>
        <v>0</v>
      </c>
      <c r="BM358" s="2">
        <f>AY358-AZ358</f>
        <v>0</v>
      </c>
      <c r="BN358" s="3" t="str">
        <f>BM358/AZ358</f>
        <v>0</v>
      </c>
      <c r="BO358" s="2"/>
      <c r="BP358" s="3"/>
      <c r="BQ358" s="8">
        <f>(BS358-BR358)</f>
        <v>0</v>
      </c>
      <c r="BR358" s="6"/>
      <c r="BS358" s="6"/>
      <c r="BT358" s="6"/>
      <c r="BU358" s="6">
        <f>RANK(CD358,CD3:CD390)</f>
        <v>275</v>
      </c>
      <c r="BV358" s="6">
        <f>RANK(CE358,CE3:CE390)</f>
        <v>284</v>
      </c>
      <c r="BW358" s="6"/>
      <c r="BX358" s="6"/>
      <c r="BY358" s="6"/>
      <c r="BZ358" s="10" t="s">
        <v>378</v>
      </c>
      <c r="CA358" s="2"/>
      <c r="CB358" s="2"/>
      <c r="CC358" s="2"/>
      <c r="CD358" s="2">
        <v>2122</v>
      </c>
      <c r="CE358" s="2">
        <v>2598</v>
      </c>
      <c r="CF358" s="2"/>
      <c r="CG358" s="2"/>
      <c r="CH358" s="2"/>
      <c r="CI358" s="2"/>
      <c r="CJ358" s="3"/>
      <c r="CK358" s="2"/>
      <c r="CL358" s="3"/>
      <c r="CM358" s="2"/>
      <c r="CN358" s="3"/>
      <c r="CO358" s="2">
        <f>CD358-CE358</f>
        <v>-476</v>
      </c>
      <c r="CP358" s="3">
        <f>CO358/CE358</f>
        <v>-0.18321785989222</v>
      </c>
      <c r="CQ358" s="2">
        <f>CE358-CF358</f>
        <v>2598</v>
      </c>
      <c r="CR358" s="3" t="str">
        <f>CQ358/CF358</f>
        <v>0</v>
      </c>
      <c r="CS358" s="2">
        <f>CF358-CG358</f>
        <v>0</v>
      </c>
      <c r="CT358" s="3" t="str">
        <f>CS358/CG358</f>
        <v>0</v>
      </c>
      <c r="CU358" s="2">
        <f>CG358-CH358</f>
        <v>0</v>
      </c>
      <c r="CV358" s="3" t="str">
        <f>CU358/CH358</f>
        <v>0</v>
      </c>
      <c r="CW358" s="2"/>
      <c r="CX358" s="3"/>
      <c r="CY358" s="3"/>
      <c r="CZ358" s="11" t="s">
        <v>378</v>
      </c>
      <c r="DA358" s="2"/>
      <c r="DB358" s="2"/>
      <c r="DC358" s="2"/>
      <c r="DD358" s="2">
        <f>AV358-CD358</f>
        <v>-2122</v>
      </c>
      <c r="DE358" s="2">
        <f>AW358-CE358</f>
        <v>-2598</v>
      </c>
      <c r="DF358" s="2">
        <f>AX358-CF358</f>
        <v>0</v>
      </c>
      <c r="DG358" s="2">
        <f>AY358-CG358</f>
        <v>0</v>
      </c>
      <c r="DH358" s="2"/>
      <c r="DI358" s="2"/>
      <c r="DJ358" s="9" t="s">
        <v>378</v>
      </c>
      <c r="DK358" s="4"/>
      <c r="DL358" s="4"/>
      <c r="DM358" s="4"/>
      <c r="DN358" s="4">
        <f>AV358/N358</f>
        <v>0</v>
      </c>
      <c r="DO358" s="4">
        <f>AW358/O358</f>
        <v>0</v>
      </c>
      <c r="DP358" s="4" t="str">
        <f>AX358/P358</f>
        <v>0</v>
      </c>
      <c r="DQ358" s="4" t="str">
        <f>AY358/Q358</f>
        <v>0</v>
      </c>
      <c r="DR358" s="4"/>
      <c r="DS358" s="4"/>
    </row>
    <row r="359" spans="1:130">
      <c r="A359" s="6">
        <f>(C359-B359)</f>
        <v>0</v>
      </c>
      <c r="B359" s="6"/>
      <c r="C359" s="6"/>
      <c r="D359" s="6"/>
      <c r="E359" s="6">
        <f>RANK(N359,N3:N390)</f>
        <v>308</v>
      </c>
      <c r="F359" s="6">
        <f>RANK(O359,O3:O390)</f>
        <v>312</v>
      </c>
      <c r="G359" s="6">
        <f>RANK(P359,P3:P390)</f>
        <v>279</v>
      </c>
      <c r="H359" s="6">
        <f>RANK(Q359,Q3:Q390)</f>
        <v>314</v>
      </c>
      <c r="I359" s="6"/>
      <c r="J359" s="10" t="s">
        <v>379</v>
      </c>
      <c r="K359" s="2"/>
      <c r="L359" s="2"/>
      <c r="M359" s="2"/>
      <c r="N359" s="2">
        <v>1610</v>
      </c>
      <c r="O359" s="2">
        <v>3972</v>
      </c>
      <c r="P359" s="2">
        <v>21491</v>
      </c>
      <c r="Q359" s="2">
        <v>2868</v>
      </c>
      <c r="R359" s="2"/>
      <c r="S359" s="2"/>
      <c r="T359" s="3"/>
      <c r="U359" s="2"/>
      <c r="V359" s="3"/>
      <c r="W359" s="2"/>
      <c r="X359" s="3"/>
      <c r="Y359" s="2"/>
      <c r="Z359" s="3"/>
      <c r="AA359" s="2">
        <f>O359-P359</f>
        <v>-17519</v>
      </c>
      <c r="AB359" s="3">
        <f>AA359/P359</f>
        <v>-0.81517844679168</v>
      </c>
      <c r="AC359" s="2"/>
      <c r="AD359" s="3"/>
      <c r="AE359" s="2"/>
      <c r="AF359" s="3"/>
      <c r="AG359" s="2"/>
      <c r="AH359" s="3"/>
      <c r="AI359" s="7">
        <f>(AK359-AJ359)</f>
        <v>0</v>
      </c>
      <c r="AJ359" s="6"/>
      <c r="AK359" s="6"/>
      <c r="AL359" s="6"/>
      <c r="AM359" s="6">
        <f>RANK(AV359,AV3:AV390)</f>
        <v>227</v>
      </c>
      <c r="AN359" s="6">
        <f>RANK(AW359,AW3:AW390)</f>
        <v>218</v>
      </c>
      <c r="AO359" s="6">
        <f>RANK(AX359,AX3:AX390)</f>
        <v>213</v>
      </c>
      <c r="AP359" s="6">
        <f>RANK(AY359,AY3:AY390)</f>
        <v>222</v>
      </c>
      <c r="AQ359" s="6"/>
      <c r="AR359" s="10" t="s">
        <v>379</v>
      </c>
      <c r="AS359" s="2"/>
      <c r="AT359" s="2"/>
      <c r="AU359" s="2"/>
      <c r="AV359" s="2">
        <v>0</v>
      </c>
      <c r="AW359" s="2">
        <v>3972</v>
      </c>
      <c r="AX359" s="2">
        <v>2891</v>
      </c>
      <c r="AY359" s="2">
        <v>2868</v>
      </c>
      <c r="AZ359" s="2"/>
      <c r="BA359" s="2"/>
      <c r="BB359" s="3"/>
      <c r="BC359" s="2"/>
      <c r="BD359" s="3"/>
      <c r="BE359" s="2"/>
      <c r="BF359" s="3"/>
      <c r="BG359" s="2"/>
      <c r="BH359" s="3"/>
      <c r="BI359" s="2">
        <f>AW359-AX359</f>
        <v>1081</v>
      </c>
      <c r="BJ359" s="3">
        <f>BI359/AX359</f>
        <v>0.37391905914908</v>
      </c>
      <c r="BK359" s="2"/>
      <c r="BL359" s="3"/>
      <c r="BM359" s="2"/>
      <c r="BN359" s="3"/>
      <c r="BO359" s="2"/>
      <c r="BP359" s="3"/>
      <c r="BQ359" s="8">
        <f>(BS359-BR359)</f>
        <v>0</v>
      </c>
      <c r="BR359" s="6"/>
      <c r="BS359" s="6"/>
      <c r="BT359" s="6"/>
      <c r="BU359" s="6">
        <f>RANK(CD359,CD3:CD390)</f>
        <v>276</v>
      </c>
      <c r="BV359" s="6">
        <f>RANK(CE359,CE3:CE390)</f>
        <v>291</v>
      </c>
      <c r="BW359" s="6">
        <f>RANK(CF359,CF3:CF390)</f>
        <v>245</v>
      </c>
      <c r="BX359" s="6">
        <f>RANK(CG359,CG3:CG390)</f>
        <v>278</v>
      </c>
      <c r="BY359" s="6"/>
      <c r="BZ359" s="10" t="s">
        <v>379</v>
      </c>
      <c r="CA359" s="2"/>
      <c r="CB359" s="2"/>
      <c r="CC359" s="2"/>
      <c r="CD359" s="2">
        <v>1610</v>
      </c>
      <c r="CE359" s="2">
        <v>0</v>
      </c>
      <c r="CF359" s="2">
        <v>18600</v>
      </c>
      <c r="CG359" s="2">
        <v>0</v>
      </c>
      <c r="CH359" s="2"/>
      <c r="CI359" s="2"/>
      <c r="CJ359" s="3"/>
      <c r="CK359" s="2"/>
      <c r="CL359" s="3"/>
      <c r="CM359" s="2"/>
      <c r="CN359" s="3"/>
      <c r="CO359" s="2"/>
      <c r="CP359" s="3"/>
      <c r="CQ359" s="2">
        <f>CE359-CF359</f>
        <v>-18600</v>
      </c>
      <c r="CR359" s="3">
        <f>CQ359/CF359</f>
        <v>-1</v>
      </c>
      <c r="CS359" s="2"/>
      <c r="CT359" s="3"/>
      <c r="CU359" s="2"/>
      <c r="CV359" s="3"/>
      <c r="CW359" s="2"/>
      <c r="CX359" s="3"/>
      <c r="CY359" s="3"/>
      <c r="CZ359" s="11" t="s">
        <v>379</v>
      </c>
      <c r="DA359" s="2"/>
      <c r="DB359" s="2"/>
      <c r="DC359" s="2"/>
      <c r="DD359" s="2"/>
      <c r="DE359" s="2">
        <f>AW359-CE359</f>
        <v>3972</v>
      </c>
      <c r="DF359" s="2"/>
      <c r="DG359" s="2"/>
      <c r="DH359" s="2">
        <f>AZ359-CH359</f>
        <v>0</v>
      </c>
      <c r="DI359" s="2"/>
      <c r="DJ359" s="9" t="s">
        <v>379</v>
      </c>
      <c r="DK359" s="4"/>
      <c r="DL359" s="4"/>
      <c r="DM359" s="4"/>
      <c r="DN359" s="4"/>
      <c r="DO359" s="4">
        <f>AW359/O359</f>
        <v>1</v>
      </c>
      <c r="DP359" s="4"/>
      <c r="DQ359" s="4"/>
      <c r="DR359" s="4" t="str">
        <f>AZ359/R359</f>
        <v>0</v>
      </c>
      <c r="DS359" s="4"/>
    </row>
    <row r="360" spans="1:130">
      <c r="A360" s="6">
        <f>(C360-B360)</f>
        <v>0</v>
      </c>
      <c r="B360" s="6"/>
      <c r="C360" s="6"/>
      <c r="D360" s="6"/>
      <c r="E360" s="6"/>
      <c r="F360" s="6">
        <f>RANK(O360,O3:O390)</f>
        <v>87</v>
      </c>
      <c r="G360" s="6"/>
      <c r="H360" s="6"/>
      <c r="I360" s="6">
        <f>RANK(R360,R3:R390)</f>
        <v>147</v>
      </c>
      <c r="J360" s="10" t="s">
        <v>380</v>
      </c>
      <c r="K360" s="2"/>
      <c r="L360" s="2"/>
      <c r="M360" s="2"/>
      <c r="N360" s="2"/>
      <c r="O360" s="2">
        <v>87147638</v>
      </c>
      <c r="P360" s="2"/>
      <c r="Q360" s="2"/>
      <c r="R360" s="2">
        <v>5430082</v>
      </c>
      <c r="S360" s="2"/>
      <c r="T360" s="3"/>
      <c r="U360" s="2"/>
      <c r="V360" s="3"/>
      <c r="W360" s="2"/>
      <c r="X360" s="3"/>
      <c r="Y360" s="2"/>
      <c r="Z360" s="3"/>
      <c r="AA360" s="2">
        <f>O360-P360</f>
        <v>87147638</v>
      </c>
      <c r="AB360" s="3" t="str">
        <f>AA360/P360</f>
        <v>0</v>
      </c>
      <c r="AC360" s="2"/>
      <c r="AD360" s="3"/>
      <c r="AE360" s="2"/>
      <c r="AF360" s="3"/>
      <c r="AG360" s="2"/>
      <c r="AH360" s="3"/>
      <c r="AI360" s="7">
        <f>(AK360-AJ360)</f>
        <v>0</v>
      </c>
      <c r="AJ360" s="6"/>
      <c r="AK360" s="6"/>
      <c r="AL360" s="6"/>
      <c r="AM360" s="6"/>
      <c r="AN360" s="6">
        <f>RANK(AW360,AW3:AW390)</f>
        <v>60</v>
      </c>
      <c r="AO360" s="6"/>
      <c r="AP360" s="6"/>
      <c r="AQ360" s="6">
        <f>RANK(AZ360,AZ3:AZ390)</f>
        <v>215</v>
      </c>
      <c r="AR360" s="10" t="s">
        <v>380</v>
      </c>
      <c r="AS360" s="2"/>
      <c r="AT360" s="2"/>
      <c r="AU360" s="2"/>
      <c r="AV360" s="2"/>
      <c r="AW360" s="2">
        <v>87147638</v>
      </c>
      <c r="AX360" s="2"/>
      <c r="AY360" s="2"/>
      <c r="AZ360" s="2">
        <v>0</v>
      </c>
      <c r="BA360" s="2"/>
      <c r="BB360" s="3"/>
      <c r="BC360" s="2"/>
      <c r="BD360" s="3"/>
      <c r="BE360" s="2"/>
      <c r="BF360" s="3"/>
      <c r="BG360" s="2"/>
      <c r="BH360" s="3"/>
      <c r="BI360" s="2">
        <f>AW360-AX360</f>
        <v>87147638</v>
      </c>
      <c r="BJ360" s="3" t="str">
        <f>BI360/AX360</f>
        <v>0</v>
      </c>
      <c r="BK360" s="2"/>
      <c r="BL360" s="3"/>
      <c r="BM360" s="2"/>
      <c r="BN360" s="3"/>
      <c r="BO360" s="2"/>
      <c r="BP360" s="3"/>
      <c r="BQ360" s="8">
        <f>(BS360-BR360)</f>
        <v>0</v>
      </c>
      <c r="BR360" s="6"/>
      <c r="BS360" s="6"/>
      <c r="BT360" s="6"/>
      <c r="BU360" s="6"/>
      <c r="BV360" s="6">
        <f>RANK(CE360,CE3:CE390)</f>
        <v>291</v>
      </c>
      <c r="BW360" s="6"/>
      <c r="BX360" s="6"/>
      <c r="BY360" s="6">
        <f>RANK(CH360,CH3:CH390)</f>
        <v>110</v>
      </c>
      <c r="BZ360" s="10" t="s">
        <v>380</v>
      </c>
      <c r="CA360" s="2"/>
      <c r="CB360" s="2"/>
      <c r="CC360" s="2"/>
      <c r="CD360" s="2"/>
      <c r="CE360" s="2">
        <v>0</v>
      </c>
      <c r="CF360" s="2"/>
      <c r="CG360" s="2"/>
      <c r="CH360" s="2">
        <v>5430082</v>
      </c>
      <c r="CI360" s="2"/>
      <c r="CJ360" s="3"/>
      <c r="CK360" s="2"/>
      <c r="CL360" s="3"/>
      <c r="CM360" s="2"/>
      <c r="CN360" s="3"/>
      <c r="CO360" s="2"/>
      <c r="CP360" s="3"/>
      <c r="CQ360" s="2">
        <f>CE360-CF360</f>
        <v>0</v>
      </c>
      <c r="CR360" s="3" t="str">
        <f>CQ360/CF360</f>
        <v>0</v>
      </c>
      <c r="CS360" s="2"/>
      <c r="CT360" s="3"/>
      <c r="CU360" s="2"/>
      <c r="CV360" s="3"/>
      <c r="CW360" s="2"/>
      <c r="CX360" s="3"/>
      <c r="CY360" s="3"/>
      <c r="CZ360" s="11" t="s">
        <v>380</v>
      </c>
      <c r="DA360" s="2"/>
      <c r="DB360" s="2"/>
      <c r="DC360" s="2"/>
      <c r="DD360" s="2"/>
      <c r="DE360" s="2">
        <f>AW360-CE360</f>
        <v>87147638</v>
      </c>
      <c r="DF360" s="2"/>
      <c r="DG360" s="2"/>
      <c r="DH360" s="2"/>
      <c r="DI360" s="2"/>
      <c r="DJ360" s="9" t="s">
        <v>380</v>
      </c>
      <c r="DK360" s="4"/>
      <c r="DL360" s="4"/>
      <c r="DM360" s="4"/>
      <c r="DN360" s="4"/>
      <c r="DO360" s="4">
        <f>AW360/O360</f>
        <v>1</v>
      </c>
      <c r="DP360" s="4"/>
      <c r="DQ360" s="4"/>
      <c r="DR360" s="4"/>
      <c r="DS360" s="4"/>
    </row>
    <row r="361" spans="1:130">
      <c r="A361" s="6">
        <f>(C361-B361)</f>
        <v>0</v>
      </c>
      <c r="B361" s="6"/>
      <c r="C361" s="6"/>
      <c r="D361" s="6"/>
      <c r="E361" s="6"/>
      <c r="F361" s="6">
        <f>RANK(O361,O3:O390)</f>
        <v>128</v>
      </c>
      <c r="G361" s="6"/>
      <c r="H361" s="6"/>
      <c r="I361" s="6"/>
      <c r="J361" s="10" t="s">
        <v>381</v>
      </c>
      <c r="K361" s="2"/>
      <c r="L361" s="2"/>
      <c r="M361" s="2"/>
      <c r="N361" s="2"/>
      <c r="O361" s="2">
        <v>11180806</v>
      </c>
      <c r="P361" s="2"/>
      <c r="Q361" s="2"/>
      <c r="R361" s="2"/>
      <c r="S361" s="2"/>
      <c r="T361" s="3"/>
      <c r="U361" s="2"/>
      <c r="V361" s="3"/>
      <c r="W361" s="2"/>
      <c r="X361" s="3"/>
      <c r="Y361" s="2"/>
      <c r="Z361" s="3"/>
      <c r="AA361" s="2">
        <f>O361-P361</f>
        <v>11180806</v>
      </c>
      <c r="AB361" s="3" t="str">
        <f>AA361/P361</f>
        <v>0</v>
      </c>
      <c r="AC361" s="2">
        <f>P361-Q361</f>
        <v>0</v>
      </c>
      <c r="AD361" s="3" t="str">
        <f>AC361/Q361</f>
        <v>0</v>
      </c>
      <c r="AE361" s="2"/>
      <c r="AF361" s="3"/>
      <c r="AG361" s="2"/>
      <c r="AH361" s="3"/>
      <c r="AI361" s="7">
        <f>(AK361-AJ361)</f>
        <v>0</v>
      </c>
      <c r="AJ361" s="6"/>
      <c r="AK361" s="6"/>
      <c r="AL361" s="6"/>
      <c r="AM361" s="6"/>
      <c r="AN361" s="6">
        <f>RANK(AW361,AW3:AW390)</f>
        <v>93</v>
      </c>
      <c r="AO361" s="6"/>
      <c r="AP361" s="6"/>
      <c r="AQ361" s="6"/>
      <c r="AR361" s="10" t="s">
        <v>381</v>
      </c>
      <c r="AS361" s="2"/>
      <c r="AT361" s="2"/>
      <c r="AU361" s="2"/>
      <c r="AV361" s="2"/>
      <c r="AW361" s="2">
        <v>11180806</v>
      </c>
      <c r="AX361" s="2"/>
      <c r="AY361" s="2"/>
      <c r="AZ361" s="2"/>
      <c r="BA361" s="2"/>
      <c r="BB361" s="3"/>
      <c r="BC361" s="2"/>
      <c r="BD361" s="3"/>
      <c r="BE361" s="2"/>
      <c r="BF361" s="3"/>
      <c r="BG361" s="2"/>
      <c r="BH361" s="3"/>
      <c r="BI361" s="2">
        <f>AW361-AX361</f>
        <v>11180806</v>
      </c>
      <c r="BJ361" s="3" t="str">
        <f>BI361/AX361</f>
        <v>0</v>
      </c>
      <c r="BK361" s="2">
        <f>AX361-AY361</f>
        <v>0</v>
      </c>
      <c r="BL361" s="3" t="str">
        <f>BK361/AY361</f>
        <v>0</v>
      </c>
      <c r="BM361" s="2"/>
      <c r="BN361" s="3"/>
      <c r="BO361" s="2"/>
      <c r="BP361" s="3"/>
      <c r="BQ361" s="8">
        <f>(BS361-BR361)</f>
        <v>0</v>
      </c>
      <c r="BR361" s="6"/>
      <c r="BS361" s="6"/>
      <c r="BT361" s="6"/>
      <c r="BU361" s="6"/>
      <c r="BV361" s="6">
        <f>RANK(CE361,CE3:CE390)</f>
        <v>291</v>
      </c>
      <c r="BW361" s="6"/>
      <c r="BX361" s="6"/>
      <c r="BY361" s="6"/>
      <c r="BZ361" s="10" t="s">
        <v>381</v>
      </c>
      <c r="CA361" s="2"/>
      <c r="CB361" s="2"/>
      <c r="CC361" s="2"/>
      <c r="CD361" s="2"/>
      <c r="CE361" s="2">
        <v>0</v>
      </c>
      <c r="CF361" s="2"/>
      <c r="CG361" s="2"/>
      <c r="CH361" s="2"/>
      <c r="CI361" s="2"/>
      <c r="CJ361" s="3"/>
      <c r="CK361" s="2"/>
      <c r="CL361" s="3"/>
      <c r="CM361" s="2"/>
      <c r="CN361" s="3"/>
      <c r="CO361" s="2"/>
      <c r="CP361" s="3"/>
      <c r="CQ361" s="2">
        <f>CE361-CF361</f>
        <v>0</v>
      </c>
      <c r="CR361" s="3" t="str">
        <f>CQ361/CF361</f>
        <v>0</v>
      </c>
      <c r="CS361" s="2">
        <f>CF361-CG361</f>
        <v>0</v>
      </c>
      <c r="CT361" s="3" t="str">
        <f>CS361/CG361</f>
        <v>0</v>
      </c>
      <c r="CU361" s="2"/>
      <c r="CV361" s="3"/>
      <c r="CW361" s="2"/>
      <c r="CX361" s="3"/>
      <c r="CY361" s="3"/>
      <c r="CZ361" s="11" t="s">
        <v>381</v>
      </c>
      <c r="DA361" s="2"/>
      <c r="DB361" s="2"/>
      <c r="DC361" s="2"/>
      <c r="DD361" s="2"/>
      <c r="DE361" s="2">
        <f>AW361-CE361</f>
        <v>11180806</v>
      </c>
      <c r="DF361" s="2">
        <f>AX361-CF361</f>
        <v>0</v>
      </c>
      <c r="DG361" s="2"/>
      <c r="DH361" s="2"/>
      <c r="DI361" s="2"/>
      <c r="DJ361" s="9" t="s">
        <v>381</v>
      </c>
      <c r="DK361" s="4"/>
      <c r="DL361" s="4"/>
      <c r="DM361" s="4"/>
      <c r="DN361" s="4"/>
      <c r="DO361" s="4">
        <f>AW361/O361</f>
        <v>1</v>
      </c>
      <c r="DP361" s="4" t="str">
        <f>AX361/P361</f>
        <v>0</v>
      </c>
      <c r="DQ361" s="4"/>
      <c r="DR361" s="4"/>
      <c r="DS361" s="4"/>
    </row>
    <row r="362" spans="1:130">
      <c r="A362" s="6">
        <f>(C362-B362)</f>
        <v>0</v>
      </c>
      <c r="B362" s="6"/>
      <c r="C362" s="6"/>
      <c r="D362" s="6"/>
      <c r="E362" s="6"/>
      <c r="F362" s="6">
        <f>RANK(O362,O3:O390)</f>
        <v>205</v>
      </c>
      <c r="G362" s="6">
        <f>RANK(P362,P3:P390)</f>
        <v>197</v>
      </c>
      <c r="H362" s="6"/>
      <c r="I362" s="6"/>
      <c r="J362" s="10" t="s">
        <v>382</v>
      </c>
      <c r="K362" s="2"/>
      <c r="L362" s="2"/>
      <c r="M362" s="2"/>
      <c r="N362" s="2"/>
      <c r="O362" s="2">
        <v>742898</v>
      </c>
      <c r="P362" s="2">
        <v>1269034</v>
      </c>
      <c r="Q362" s="2"/>
      <c r="R362" s="2"/>
      <c r="S362" s="2"/>
      <c r="T362" s="3"/>
      <c r="U362" s="2"/>
      <c r="V362" s="3"/>
      <c r="W362" s="2"/>
      <c r="X362" s="3"/>
      <c r="Y362" s="2"/>
      <c r="Z362" s="3"/>
      <c r="AA362" s="2">
        <f>O362-P362</f>
        <v>-526136</v>
      </c>
      <c r="AB362" s="3">
        <f>AA362/P362</f>
        <v>-0.41459566883157</v>
      </c>
      <c r="AC362" s="2"/>
      <c r="AD362" s="3"/>
      <c r="AE362" s="2"/>
      <c r="AF362" s="3"/>
      <c r="AG362" s="2"/>
      <c r="AH362" s="3"/>
      <c r="AI362" s="7">
        <f>(AK362-AJ362)</f>
        <v>0</v>
      </c>
      <c r="AJ362" s="6"/>
      <c r="AK362" s="6"/>
      <c r="AL362" s="6"/>
      <c r="AM362" s="6"/>
      <c r="AN362" s="6">
        <f>RANK(AW362,AW3:AW390)</f>
        <v>148</v>
      </c>
      <c r="AO362" s="6">
        <f>RANK(AX362,AX3:AX390)</f>
        <v>141</v>
      </c>
      <c r="AP362" s="6"/>
      <c r="AQ362" s="6"/>
      <c r="AR362" s="10" t="s">
        <v>382</v>
      </c>
      <c r="AS362" s="2"/>
      <c r="AT362" s="2"/>
      <c r="AU362" s="2"/>
      <c r="AV362" s="2"/>
      <c r="AW362" s="2">
        <v>742898</v>
      </c>
      <c r="AX362" s="2">
        <v>1269034</v>
      </c>
      <c r="AY362" s="2"/>
      <c r="AZ362" s="2"/>
      <c r="BA362" s="2"/>
      <c r="BB362" s="3"/>
      <c r="BC362" s="2"/>
      <c r="BD362" s="3"/>
      <c r="BE362" s="2"/>
      <c r="BF362" s="3"/>
      <c r="BG362" s="2"/>
      <c r="BH362" s="3"/>
      <c r="BI362" s="2">
        <f>AW362-AX362</f>
        <v>-526136</v>
      </c>
      <c r="BJ362" s="3">
        <f>BI362/AX362</f>
        <v>-0.41459566883157</v>
      </c>
      <c r="BK362" s="2"/>
      <c r="BL362" s="3"/>
      <c r="BM362" s="2"/>
      <c r="BN362" s="3"/>
      <c r="BO362" s="2"/>
      <c r="BP362" s="3"/>
      <c r="BQ362" s="8">
        <f>(BS362-BR362)</f>
        <v>0</v>
      </c>
      <c r="BR362" s="6"/>
      <c r="BS362" s="6"/>
      <c r="BT362" s="6"/>
      <c r="BU362" s="6"/>
      <c r="BV362" s="6">
        <f>RANK(CE362,CE3:CE390)</f>
        <v>291</v>
      </c>
      <c r="BW362" s="6">
        <f>RANK(CF362,CF3:CF390)</f>
        <v>273</v>
      </c>
      <c r="BX362" s="6"/>
      <c r="BY362" s="6"/>
      <c r="BZ362" s="10" t="s">
        <v>382</v>
      </c>
      <c r="CA362" s="2"/>
      <c r="CB362" s="2"/>
      <c r="CC362" s="2"/>
      <c r="CD362" s="2"/>
      <c r="CE362" s="2">
        <v>0</v>
      </c>
      <c r="CF362" s="2">
        <v>0</v>
      </c>
      <c r="CG362" s="2"/>
      <c r="CH362" s="2"/>
      <c r="CI362" s="2"/>
      <c r="CJ362" s="3"/>
      <c r="CK362" s="2"/>
      <c r="CL362" s="3"/>
      <c r="CM362" s="2"/>
      <c r="CN362" s="3"/>
      <c r="CO362" s="2"/>
      <c r="CP362" s="3"/>
      <c r="CQ362" s="2">
        <f>CE362-CF362</f>
        <v>0</v>
      </c>
      <c r="CR362" s="3" t="str">
        <f>CQ362/CF362</f>
        <v>0</v>
      </c>
      <c r="CS362" s="2"/>
      <c r="CT362" s="3"/>
      <c r="CU362" s="2"/>
      <c r="CV362" s="3"/>
      <c r="CW362" s="2"/>
      <c r="CX362" s="3"/>
      <c r="CY362" s="3"/>
      <c r="CZ362" s="11" t="s">
        <v>382</v>
      </c>
      <c r="DA362" s="2"/>
      <c r="DB362" s="2"/>
      <c r="DC362" s="2"/>
      <c r="DD362" s="2"/>
      <c r="DE362" s="2">
        <f>AW362-CE362</f>
        <v>742898</v>
      </c>
      <c r="DF362" s="2"/>
      <c r="DG362" s="2"/>
      <c r="DH362" s="2"/>
      <c r="DI362" s="2"/>
      <c r="DJ362" s="9" t="s">
        <v>382</v>
      </c>
      <c r="DK362" s="4"/>
      <c r="DL362" s="4"/>
      <c r="DM362" s="4"/>
      <c r="DN362" s="4"/>
      <c r="DO362" s="4">
        <f>AW362/O362</f>
        <v>1</v>
      </c>
      <c r="DP362" s="4"/>
      <c r="DQ362" s="4"/>
      <c r="DR362" s="4"/>
      <c r="DS362" s="4"/>
    </row>
    <row r="363" spans="1:130">
      <c r="A363" s="6">
        <f>(C363-B363)</f>
        <v>0</v>
      </c>
      <c r="B363" s="6"/>
      <c r="C363" s="6"/>
      <c r="D363" s="6"/>
      <c r="E363" s="6"/>
      <c r="F363" s="6">
        <f>RANK(O363,O3:O390)</f>
        <v>212</v>
      </c>
      <c r="G363" s="6"/>
      <c r="H363" s="6"/>
      <c r="I363" s="6"/>
      <c r="J363" s="10" t="s">
        <v>383</v>
      </c>
      <c r="K363" s="2"/>
      <c r="L363" s="2"/>
      <c r="M363" s="2"/>
      <c r="N363" s="2"/>
      <c r="O363" s="2">
        <v>533414</v>
      </c>
      <c r="P363" s="2"/>
      <c r="Q363" s="2"/>
      <c r="R363" s="2"/>
      <c r="S363" s="2"/>
      <c r="T363" s="3"/>
      <c r="U363" s="2"/>
      <c r="V363" s="3"/>
      <c r="W363" s="2"/>
      <c r="X363" s="3"/>
      <c r="Y363" s="2"/>
      <c r="Z363" s="3"/>
      <c r="AA363" s="2">
        <f>O363-P363</f>
        <v>533414</v>
      </c>
      <c r="AB363" s="3" t="str">
        <f>AA363/P363</f>
        <v>0</v>
      </c>
      <c r="AC363" s="2">
        <f>P363-Q363</f>
        <v>0</v>
      </c>
      <c r="AD363" s="3" t="str">
        <f>AC363/Q363</f>
        <v>0</v>
      </c>
      <c r="AE363" s="2">
        <f>Q363-R363</f>
        <v>0</v>
      </c>
      <c r="AF363" s="3" t="str">
        <f>AE363/R363</f>
        <v>0</v>
      </c>
      <c r="AG363" s="2"/>
      <c r="AH363" s="3"/>
      <c r="AI363" s="7">
        <f>(AK363-AJ363)</f>
        <v>0</v>
      </c>
      <c r="AJ363" s="6"/>
      <c r="AK363" s="6"/>
      <c r="AL363" s="6"/>
      <c r="AM363" s="6"/>
      <c r="AN363" s="6">
        <f>RANK(AW363,AW3:AW390)</f>
        <v>210</v>
      </c>
      <c r="AO363" s="6"/>
      <c r="AP363" s="6"/>
      <c r="AQ363" s="6"/>
      <c r="AR363" s="10" t="s">
        <v>383</v>
      </c>
      <c r="AS363" s="2"/>
      <c r="AT363" s="2"/>
      <c r="AU363" s="2"/>
      <c r="AV363" s="2"/>
      <c r="AW363" s="2">
        <v>8386</v>
      </c>
      <c r="AX363" s="2"/>
      <c r="AY363" s="2"/>
      <c r="AZ363" s="2"/>
      <c r="BA363" s="2"/>
      <c r="BB363" s="3"/>
      <c r="BC363" s="2"/>
      <c r="BD363" s="3"/>
      <c r="BE363" s="2"/>
      <c r="BF363" s="3"/>
      <c r="BG363" s="2"/>
      <c r="BH363" s="3"/>
      <c r="BI363" s="2">
        <f>AW363-AX363</f>
        <v>8386</v>
      </c>
      <c r="BJ363" s="3" t="str">
        <f>BI363/AX363</f>
        <v>0</v>
      </c>
      <c r="BK363" s="2">
        <f>AX363-AY363</f>
        <v>0</v>
      </c>
      <c r="BL363" s="3" t="str">
        <f>BK363/AY363</f>
        <v>0</v>
      </c>
      <c r="BM363" s="2">
        <f>AY363-AZ363</f>
        <v>0</v>
      </c>
      <c r="BN363" s="3" t="str">
        <f>BM363/AZ363</f>
        <v>0</v>
      </c>
      <c r="BO363" s="2"/>
      <c r="BP363" s="3"/>
      <c r="BQ363" s="8">
        <f>(BS363-BR363)</f>
        <v>0</v>
      </c>
      <c r="BR363" s="6"/>
      <c r="BS363" s="6"/>
      <c r="BT363" s="6"/>
      <c r="BU363" s="6"/>
      <c r="BV363" s="6">
        <f>RANK(CE363,CE3:CE390)</f>
        <v>170</v>
      </c>
      <c r="BW363" s="6"/>
      <c r="BX363" s="6"/>
      <c r="BY363" s="6"/>
      <c r="BZ363" s="10" t="s">
        <v>383</v>
      </c>
      <c r="CA363" s="2"/>
      <c r="CB363" s="2"/>
      <c r="CC363" s="2"/>
      <c r="CD363" s="2"/>
      <c r="CE363" s="2">
        <v>525028</v>
      </c>
      <c r="CF363" s="2"/>
      <c r="CG363" s="2"/>
      <c r="CH363" s="2"/>
      <c r="CI363" s="2"/>
      <c r="CJ363" s="3"/>
      <c r="CK363" s="2"/>
      <c r="CL363" s="3"/>
      <c r="CM363" s="2"/>
      <c r="CN363" s="3"/>
      <c r="CO363" s="2"/>
      <c r="CP363" s="3"/>
      <c r="CQ363" s="2">
        <f>CE363-CF363</f>
        <v>525028</v>
      </c>
      <c r="CR363" s="3" t="str">
        <f>CQ363/CF363</f>
        <v>0</v>
      </c>
      <c r="CS363" s="2">
        <f>CF363-CG363</f>
        <v>0</v>
      </c>
      <c r="CT363" s="3" t="str">
        <f>CS363/CG363</f>
        <v>0</v>
      </c>
      <c r="CU363" s="2">
        <f>CG363-CH363</f>
        <v>0</v>
      </c>
      <c r="CV363" s="3" t="str">
        <f>CU363/CH363</f>
        <v>0</v>
      </c>
      <c r="CW363" s="2"/>
      <c r="CX363" s="3"/>
      <c r="CY363" s="3"/>
      <c r="CZ363" s="11" t="s">
        <v>383</v>
      </c>
      <c r="DA363" s="2"/>
      <c r="DB363" s="2"/>
      <c r="DC363" s="2"/>
      <c r="DD363" s="2"/>
      <c r="DE363" s="2">
        <f>AW363-CE363</f>
        <v>-516642</v>
      </c>
      <c r="DF363" s="2">
        <f>AX363-CF363</f>
        <v>0</v>
      </c>
      <c r="DG363" s="2">
        <f>AY363-CG363</f>
        <v>0</v>
      </c>
      <c r="DH363" s="2">
        <f>AZ363-CH363</f>
        <v>0</v>
      </c>
      <c r="DI363" s="2"/>
      <c r="DJ363" s="9" t="s">
        <v>383</v>
      </c>
      <c r="DK363" s="4"/>
      <c r="DL363" s="4"/>
      <c r="DM363" s="4"/>
      <c r="DN363" s="4"/>
      <c r="DO363" s="4">
        <f>AW363/O363</f>
        <v>0.015721372142463</v>
      </c>
      <c r="DP363" s="4" t="str">
        <f>AX363/P363</f>
        <v>0</v>
      </c>
      <c r="DQ363" s="4" t="str">
        <f>AY363/Q363</f>
        <v>0</v>
      </c>
      <c r="DR363" s="4" t="str">
        <f>AZ363/R363</f>
        <v>0</v>
      </c>
      <c r="DS363" s="4"/>
    </row>
    <row r="364" spans="1:130">
      <c r="A364" s="6">
        <f>(C364-B364)</f>
        <v>0</v>
      </c>
      <c r="B364" s="6"/>
      <c r="C364" s="6"/>
      <c r="D364" s="6"/>
      <c r="E364" s="6"/>
      <c r="F364" s="6">
        <f>RANK(O364,O3:O390)</f>
        <v>232</v>
      </c>
      <c r="G364" s="6">
        <f>RANK(P364,P3:P390)</f>
        <v>185</v>
      </c>
      <c r="H364" s="6">
        <f>RANK(Q364,Q3:Q390)</f>
        <v>218</v>
      </c>
      <c r="I364" s="6">
        <f>RANK(R364,R3:R390)</f>
        <v>201</v>
      </c>
      <c r="J364" s="10" t="s">
        <v>384</v>
      </c>
      <c r="K364" s="2"/>
      <c r="L364" s="2"/>
      <c r="M364" s="2"/>
      <c r="N364" s="2"/>
      <c r="O364" s="2">
        <v>313720</v>
      </c>
      <c r="P364" s="2">
        <v>2231416</v>
      </c>
      <c r="Q364" s="2">
        <v>471730</v>
      </c>
      <c r="R364" s="2">
        <v>712730</v>
      </c>
      <c r="S364" s="2"/>
      <c r="T364" s="3"/>
      <c r="U364" s="2"/>
      <c r="V364" s="3"/>
      <c r="W364" s="2"/>
      <c r="X364" s="3"/>
      <c r="Y364" s="2"/>
      <c r="Z364" s="3"/>
      <c r="AA364" s="2">
        <f>O364-P364</f>
        <v>-1917696</v>
      </c>
      <c r="AB364" s="3">
        <f>AA364/P364</f>
        <v>-0.8594076586347</v>
      </c>
      <c r="AC364" s="2"/>
      <c r="AD364" s="3"/>
      <c r="AE364" s="2"/>
      <c r="AF364" s="3"/>
      <c r="AG364" s="2"/>
      <c r="AH364" s="3"/>
      <c r="AI364" s="7">
        <f>(AK364-AJ364)</f>
        <v>0</v>
      </c>
      <c r="AJ364" s="6"/>
      <c r="AK364" s="6"/>
      <c r="AL364" s="6"/>
      <c r="AM364" s="6"/>
      <c r="AN364" s="6">
        <f>RANK(AW364,AW3:AW390)</f>
        <v>156</v>
      </c>
      <c r="AO364" s="6">
        <f>RANK(AX364,AX3:AX390)</f>
        <v>133</v>
      </c>
      <c r="AP364" s="6">
        <f>RANK(AY364,AY3:AY390)</f>
        <v>146</v>
      </c>
      <c r="AQ364" s="6">
        <f>RANK(AZ364,AZ3:AZ390)</f>
        <v>144</v>
      </c>
      <c r="AR364" s="10" t="s">
        <v>384</v>
      </c>
      <c r="AS364" s="2"/>
      <c r="AT364" s="2"/>
      <c r="AU364" s="2"/>
      <c r="AV364" s="2"/>
      <c r="AW364" s="2">
        <v>313720</v>
      </c>
      <c r="AX364" s="2">
        <v>2231416</v>
      </c>
      <c r="AY364" s="2">
        <v>471730</v>
      </c>
      <c r="AZ364" s="2">
        <v>712730</v>
      </c>
      <c r="BA364" s="2"/>
      <c r="BB364" s="3"/>
      <c r="BC364" s="2"/>
      <c r="BD364" s="3"/>
      <c r="BE364" s="2"/>
      <c r="BF364" s="3"/>
      <c r="BG364" s="2"/>
      <c r="BH364" s="3"/>
      <c r="BI364" s="2">
        <f>AW364-AX364</f>
        <v>-1917696</v>
      </c>
      <c r="BJ364" s="3">
        <f>BI364/AX364</f>
        <v>-0.8594076586347</v>
      </c>
      <c r="BK364" s="2"/>
      <c r="BL364" s="3"/>
      <c r="BM364" s="2"/>
      <c r="BN364" s="3"/>
      <c r="BO364" s="2"/>
      <c r="BP364" s="3"/>
      <c r="BQ364" s="8">
        <f>(BS364-BR364)</f>
        <v>0</v>
      </c>
      <c r="BR364" s="6"/>
      <c r="BS364" s="6"/>
      <c r="BT364" s="6"/>
      <c r="BU364" s="6"/>
      <c r="BV364" s="6">
        <f>RANK(CE364,CE3:CE390)</f>
        <v>291</v>
      </c>
      <c r="BW364" s="6">
        <f>RANK(CF364,CF3:CF390)</f>
        <v>273</v>
      </c>
      <c r="BX364" s="6">
        <f>RANK(CG364,CG3:CG390)</f>
        <v>278</v>
      </c>
      <c r="BY364" s="6">
        <f>RANK(CH364,CH3:CH390)</f>
        <v>269</v>
      </c>
      <c r="BZ364" s="10" t="s">
        <v>384</v>
      </c>
      <c r="CA364" s="2"/>
      <c r="CB364" s="2"/>
      <c r="CC364" s="2"/>
      <c r="CD364" s="2"/>
      <c r="CE364" s="2">
        <v>0</v>
      </c>
      <c r="CF364" s="2">
        <v>0</v>
      </c>
      <c r="CG364" s="2">
        <v>0</v>
      </c>
      <c r="CH364" s="2">
        <v>0</v>
      </c>
      <c r="CI364" s="2"/>
      <c r="CJ364" s="3"/>
      <c r="CK364" s="2"/>
      <c r="CL364" s="3"/>
      <c r="CM364" s="2"/>
      <c r="CN364" s="3"/>
      <c r="CO364" s="2"/>
      <c r="CP364" s="3"/>
      <c r="CQ364" s="2">
        <f>CE364-CF364</f>
        <v>0</v>
      </c>
      <c r="CR364" s="3" t="str">
        <f>CQ364/CF364</f>
        <v>0</v>
      </c>
      <c r="CS364" s="2"/>
      <c r="CT364" s="3"/>
      <c r="CU364" s="2"/>
      <c r="CV364" s="3"/>
      <c r="CW364" s="2"/>
      <c r="CX364" s="3"/>
      <c r="CY364" s="3"/>
      <c r="CZ364" s="11" t="s">
        <v>384</v>
      </c>
      <c r="DA364" s="2"/>
      <c r="DB364" s="2"/>
      <c r="DC364" s="2"/>
      <c r="DD364" s="2"/>
      <c r="DE364" s="2">
        <f>AW364-CE364</f>
        <v>313720</v>
      </c>
      <c r="DF364" s="2"/>
      <c r="DG364" s="2"/>
      <c r="DH364" s="2"/>
      <c r="DI364" s="2"/>
      <c r="DJ364" s="9" t="s">
        <v>384</v>
      </c>
      <c r="DK364" s="4"/>
      <c r="DL364" s="4"/>
      <c r="DM364" s="4"/>
      <c r="DN364" s="4"/>
      <c r="DO364" s="4">
        <f>AW364/O364</f>
        <v>1</v>
      </c>
      <c r="DP364" s="4"/>
      <c r="DQ364" s="4"/>
      <c r="DR364" s="4"/>
      <c r="DS364" s="4"/>
    </row>
    <row r="365" spans="1:130">
      <c r="A365" s="6">
        <f>(C365-B365)</f>
        <v>0</v>
      </c>
      <c r="B365" s="6"/>
      <c r="C365" s="6"/>
      <c r="D365" s="6"/>
      <c r="E365" s="6"/>
      <c r="F365" s="6">
        <f>RANK(O365,O3:O390)</f>
        <v>239</v>
      </c>
      <c r="G365" s="6"/>
      <c r="H365" s="6"/>
      <c r="I365" s="6"/>
      <c r="J365" s="10" t="s">
        <v>385</v>
      </c>
      <c r="K365" s="2"/>
      <c r="L365" s="2"/>
      <c r="M365" s="2"/>
      <c r="N365" s="2"/>
      <c r="O365" s="2">
        <v>256000</v>
      </c>
      <c r="P365" s="2"/>
      <c r="Q365" s="2"/>
      <c r="R365" s="2"/>
      <c r="S365" s="2"/>
      <c r="T365" s="3"/>
      <c r="U365" s="2"/>
      <c r="V365" s="3"/>
      <c r="W365" s="2"/>
      <c r="X365" s="3"/>
      <c r="Y365" s="2"/>
      <c r="Z365" s="3"/>
      <c r="AA365" s="2">
        <f>O365-P365</f>
        <v>256000</v>
      </c>
      <c r="AB365" s="3" t="str">
        <f>AA365/P365</f>
        <v>0</v>
      </c>
      <c r="AC365" s="2">
        <f>P365-Q365</f>
        <v>0</v>
      </c>
      <c r="AD365" s="3" t="str">
        <f>AC365/Q365</f>
        <v>0</v>
      </c>
      <c r="AE365" s="2">
        <f>Q365-R365</f>
        <v>0</v>
      </c>
      <c r="AF365" s="3" t="str">
        <f>AE365/R365</f>
        <v>0</v>
      </c>
      <c r="AG365" s="2"/>
      <c r="AH365" s="3"/>
      <c r="AI365" s="7">
        <f>(AK365-AJ365)</f>
        <v>0</v>
      </c>
      <c r="AJ365" s="6"/>
      <c r="AK365" s="6"/>
      <c r="AL365" s="6"/>
      <c r="AM365" s="6"/>
      <c r="AN365" s="6">
        <f>RANK(AW365,AW3:AW390)</f>
        <v>159</v>
      </c>
      <c r="AO365" s="6"/>
      <c r="AP365" s="6"/>
      <c r="AQ365" s="6"/>
      <c r="AR365" s="10" t="s">
        <v>385</v>
      </c>
      <c r="AS365" s="2"/>
      <c r="AT365" s="2"/>
      <c r="AU365" s="2"/>
      <c r="AV365" s="2"/>
      <c r="AW365" s="2">
        <v>256000</v>
      </c>
      <c r="AX365" s="2"/>
      <c r="AY365" s="2"/>
      <c r="AZ365" s="2"/>
      <c r="BA365" s="2"/>
      <c r="BB365" s="3"/>
      <c r="BC365" s="2"/>
      <c r="BD365" s="3"/>
      <c r="BE365" s="2"/>
      <c r="BF365" s="3"/>
      <c r="BG365" s="2"/>
      <c r="BH365" s="3"/>
      <c r="BI365" s="2">
        <f>AW365-AX365</f>
        <v>256000</v>
      </c>
      <c r="BJ365" s="3" t="str">
        <f>BI365/AX365</f>
        <v>0</v>
      </c>
      <c r="BK365" s="2">
        <f>AX365-AY365</f>
        <v>0</v>
      </c>
      <c r="BL365" s="3" t="str">
        <f>BK365/AY365</f>
        <v>0</v>
      </c>
      <c r="BM365" s="2">
        <f>AY365-AZ365</f>
        <v>0</v>
      </c>
      <c r="BN365" s="3" t="str">
        <f>BM365/AZ365</f>
        <v>0</v>
      </c>
      <c r="BO365" s="2"/>
      <c r="BP365" s="3"/>
      <c r="BQ365" s="8">
        <f>(BS365-BR365)</f>
        <v>0</v>
      </c>
      <c r="BR365" s="6"/>
      <c r="BS365" s="6"/>
      <c r="BT365" s="6"/>
      <c r="BU365" s="6"/>
      <c r="BV365" s="6">
        <f>RANK(CE365,CE3:CE390)</f>
        <v>291</v>
      </c>
      <c r="BW365" s="6"/>
      <c r="BX365" s="6"/>
      <c r="BY365" s="6"/>
      <c r="BZ365" s="10" t="s">
        <v>385</v>
      </c>
      <c r="CA365" s="2"/>
      <c r="CB365" s="2"/>
      <c r="CC365" s="2"/>
      <c r="CD365" s="2"/>
      <c r="CE365" s="2">
        <v>0</v>
      </c>
      <c r="CF365" s="2"/>
      <c r="CG365" s="2"/>
      <c r="CH365" s="2"/>
      <c r="CI365" s="2"/>
      <c r="CJ365" s="3"/>
      <c r="CK365" s="2"/>
      <c r="CL365" s="3"/>
      <c r="CM365" s="2"/>
      <c r="CN365" s="3"/>
      <c r="CO365" s="2"/>
      <c r="CP365" s="3"/>
      <c r="CQ365" s="2">
        <f>CE365-CF365</f>
        <v>0</v>
      </c>
      <c r="CR365" s="3" t="str">
        <f>CQ365/CF365</f>
        <v>0</v>
      </c>
      <c r="CS365" s="2">
        <f>CF365-CG365</f>
        <v>0</v>
      </c>
      <c r="CT365" s="3" t="str">
        <f>CS365/CG365</f>
        <v>0</v>
      </c>
      <c r="CU365" s="2">
        <f>CG365-CH365</f>
        <v>0</v>
      </c>
      <c r="CV365" s="3" t="str">
        <f>CU365/CH365</f>
        <v>0</v>
      </c>
      <c r="CW365" s="2"/>
      <c r="CX365" s="3"/>
      <c r="CY365" s="3"/>
      <c r="CZ365" s="11" t="s">
        <v>385</v>
      </c>
      <c r="DA365" s="2"/>
      <c r="DB365" s="2"/>
      <c r="DC365" s="2"/>
      <c r="DD365" s="2"/>
      <c r="DE365" s="2">
        <f>AW365-CE365</f>
        <v>256000</v>
      </c>
      <c r="DF365" s="2">
        <f>AX365-CF365</f>
        <v>0</v>
      </c>
      <c r="DG365" s="2">
        <f>AY365-CG365</f>
        <v>0</v>
      </c>
      <c r="DH365" s="2">
        <f>AZ365-CH365</f>
        <v>0</v>
      </c>
      <c r="DI365" s="2"/>
      <c r="DJ365" s="9" t="s">
        <v>385</v>
      </c>
      <c r="DK365" s="4"/>
      <c r="DL365" s="4"/>
      <c r="DM365" s="4"/>
      <c r="DN365" s="4"/>
      <c r="DO365" s="4">
        <f>AW365/O365</f>
        <v>1</v>
      </c>
      <c r="DP365" s="4" t="str">
        <f>AX365/P365</f>
        <v>0</v>
      </c>
      <c r="DQ365" s="4" t="str">
        <f>AY365/Q365</f>
        <v>0</v>
      </c>
      <c r="DR365" s="4" t="str">
        <f>AZ365/R365</f>
        <v>0</v>
      </c>
      <c r="DS365" s="4"/>
    </row>
    <row r="366" spans="1:130">
      <c r="A366" s="6">
        <f>(C366-B366)</f>
        <v>0</v>
      </c>
      <c r="B366" s="6"/>
      <c r="C366" s="6"/>
      <c r="D366" s="6"/>
      <c r="E366" s="6"/>
      <c r="F366" s="6">
        <f>RANK(O366,O3:O390)</f>
        <v>250</v>
      </c>
      <c r="G366" s="6">
        <f>RANK(P366,P3:P390)</f>
        <v>161</v>
      </c>
      <c r="H366" s="6">
        <f>RANK(Q366,Q3:Q390)</f>
        <v>125</v>
      </c>
      <c r="I366" s="6">
        <f>RANK(R366,R3:R390)</f>
        <v>132</v>
      </c>
      <c r="J366" s="10" t="s">
        <v>386</v>
      </c>
      <c r="K366" s="2"/>
      <c r="L366" s="2"/>
      <c r="M366" s="2"/>
      <c r="N366" s="2"/>
      <c r="O366" s="2">
        <v>179480</v>
      </c>
      <c r="P366" s="2">
        <v>4285074</v>
      </c>
      <c r="Q366" s="2">
        <v>16692037</v>
      </c>
      <c r="R366" s="2">
        <v>9871693</v>
      </c>
      <c r="S366" s="2"/>
      <c r="T366" s="3"/>
      <c r="U366" s="2"/>
      <c r="V366" s="3"/>
      <c r="W366" s="2"/>
      <c r="X366" s="3"/>
      <c r="Y366" s="2"/>
      <c r="Z366" s="3"/>
      <c r="AA366" s="2">
        <f>O366-P366</f>
        <v>-4105594</v>
      </c>
      <c r="AB366" s="3">
        <f>AA366/P366</f>
        <v>-0.95811507572565</v>
      </c>
      <c r="AC366" s="2"/>
      <c r="AD366" s="3"/>
      <c r="AE366" s="2"/>
      <c r="AF366" s="3"/>
      <c r="AG366" s="2"/>
      <c r="AH366" s="3"/>
      <c r="AI366" s="7">
        <f>(AK366-AJ366)</f>
        <v>0</v>
      </c>
      <c r="AJ366" s="6"/>
      <c r="AK366" s="6"/>
      <c r="AL366" s="6"/>
      <c r="AM366" s="6"/>
      <c r="AN366" s="6">
        <f>RANK(AW366,AW3:AW390)</f>
        <v>165</v>
      </c>
      <c r="AO366" s="6">
        <f>RANK(AX366,AX3:AX390)</f>
        <v>123</v>
      </c>
      <c r="AP366" s="6">
        <f>RANK(AY366,AY3:AY390)</f>
        <v>86</v>
      </c>
      <c r="AQ366" s="6">
        <f>RANK(AZ366,AZ3:AZ390)</f>
        <v>94</v>
      </c>
      <c r="AR366" s="10" t="s">
        <v>386</v>
      </c>
      <c r="AS366" s="2"/>
      <c r="AT366" s="2"/>
      <c r="AU366" s="2"/>
      <c r="AV366" s="2"/>
      <c r="AW366" s="2">
        <v>179480</v>
      </c>
      <c r="AX366" s="2">
        <v>4285074</v>
      </c>
      <c r="AY366" s="2">
        <v>16692037</v>
      </c>
      <c r="AZ366" s="2">
        <v>9871693</v>
      </c>
      <c r="BA366" s="2"/>
      <c r="BB366" s="3"/>
      <c r="BC366" s="2"/>
      <c r="BD366" s="3"/>
      <c r="BE366" s="2"/>
      <c r="BF366" s="3"/>
      <c r="BG366" s="2"/>
      <c r="BH366" s="3"/>
      <c r="BI366" s="2">
        <f>AW366-AX366</f>
        <v>-4105594</v>
      </c>
      <c r="BJ366" s="3">
        <f>BI366/AX366</f>
        <v>-0.95811507572565</v>
      </c>
      <c r="BK366" s="2"/>
      <c r="BL366" s="3"/>
      <c r="BM366" s="2"/>
      <c r="BN366" s="3"/>
      <c r="BO366" s="2"/>
      <c r="BP366" s="3"/>
      <c r="BQ366" s="8">
        <f>(BS366-BR366)</f>
        <v>0</v>
      </c>
      <c r="BR366" s="6"/>
      <c r="BS366" s="6"/>
      <c r="BT366" s="6"/>
      <c r="BU366" s="6"/>
      <c r="BV366" s="6">
        <f>RANK(CE366,CE3:CE390)</f>
        <v>291</v>
      </c>
      <c r="BW366" s="6">
        <f>RANK(CF366,CF3:CF390)</f>
        <v>273</v>
      </c>
      <c r="BX366" s="6">
        <f>RANK(CG366,CG3:CG390)</f>
        <v>278</v>
      </c>
      <c r="BY366" s="6">
        <f>RANK(CH366,CH3:CH390)</f>
        <v>269</v>
      </c>
      <c r="BZ366" s="10" t="s">
        <v>386</v>
      </c>
      <c r="CA366" s="2"/>
      <c r="CB366" s="2"/>
      <c r="CC366" s="2"/>
      <c r="CD366" s="2"/>
      <c r="CE366" s="2">
        <v>0</v>
      </c>
      <c r="CF366" s="2">
        <v>0</v>
      </c>
      <c r="CG366" s="2">
        <v>0</v>
      </c>
      <c r="CH366" s="2">
        <v>0</v>
      </c>
      <c r="CI366" s="2"/>
      <c r="CJ366" s="3"/>
      <c r="CK366" s="2"/>
      <c r="CL366" s="3"/>
      <c r="CM366" s="2"/>
      <c r="CN366" s="3"/>
      <c r="CO366" s="2"/>
      <c r="CP366" s="3"/>
      <c r="CQ366" s="2">
        <f>CE366-CF366</f>
        <v>0</v>
      </c>
      <c r="CR366" s="3" t="str">
        <f>CQ366/CF366</f>
        <v>0</v>
      </c>
      <c r="CS366" s="2"/>
      <c r="CT366" s="3"/>
      <c r="CU366" s="2"/>
      <c r="CV366" s="3"/>
      <c r="CW366" s="2"/>
      <c r="CX366" s="3"/>
      <c r="CY366" s="3"/>
      <c r="CZ366" s="11" t="s">
        <v>386</v>
      </c>
      <c r="DA366" s="2"/>
      <c r="DB366" s="2"/>
      <c r="DC366" s="2"/>
      <c r="DD366" s="2"/>
      <c r="DE366" s="2">
        <f>AW366-CE366</f>
        <v>179480</v>
      </c>
      <c r="DF366" s="2"/>
      <c r="DG366" s="2"/>
      <c r="DH366" s="2"/>
      <c r="DI366" s="2"/>
      <c r="DJ366" s="9" t="s">
        <v>386</v>
      </c>
      <c r="DK366" s="4"/>
      <c r="DL366" s="4"/>
      <c r="DM366" s="4"/>
      <c r="DN366" s="4"/>
      <c r="DO366" s="4">
        <f>AW366/O366</f>
        <v>1</v>
      </c>
      <c r="DP366" s="4"/>
      <c r="DQ366" s="4"/>
      <c r="DR366" s="4"/>
      <c r="DS366" s="4"/>
    </row>
    <row r="367" spans="1:130">
      <c r="A367" s="6">
        <f>(C367-B367)</f>
        <v>0</v>
      </c>
      <c r="B367" s="6"/>
      <c r="C367" s="6"/>
      <c r="D367" s="6"/>
      <c r="E367" s="6"/>
      <c r="F367" s="6">
        <f>RANK(O367,O3:O390)</f>
        <v>258</v>
      </c>
      <c r="G367" s="6"/>
      <c r="H367" s="6"/>
      <c r="I367" s="6"/>
      <c r="J367" s="10" t="s">
        <v>387</v>
      </c>
      <c r="K367" s="2"/>
      <c r="L367" s="2"/>
      <c r="M367" s="2"/>
      <c r="N367" s="2"/>
      <c r="O367" s="2">
        <v>117028</v>
      </c>
      <c r="P367" s="2"/>
      <c r="Q367" s="2"/>
      <c r="R367" s="2"/>
      <c r="S367" s="2"/>
      <c r="T367" s="3"/>
      <c r="U367" s="2"/>
      <c r="V367" s="3"/>
      <c r="W367" s="2"/>
      <c r="X367" s="3"/>
      <c r="Y367" s="2"/>
      <c r="Z367" s="3"/>
      <c r="AA367" s="2">
        <f>O367-P367</f>
        <v>117028</v>
      </c>
      <c r="AB367" s="3" t="str">
        <f>AA367/P367</f>
        <v>0</v>
      </c>
      <c r="AC367" s="2"/>
      <c r="AD367" s="3"/>
      <c r="AE367" s="2"/>
      <c r="AF367" s="3"/>
      <c r="AG367" s="2"/>
      <c r="AH367" s="3"/>
      <c r="AI367" s="7">
        <f>(AK367-AJ367)</f>
        <v>0</v>
      </c>
      <c r="AJ367" s="6"/>
      <c r="AK367" s="6"/>
      <c r="AL367" s="6"/>
      <c r="AM367" s="6"/>
      <c r="AN367" s="6">
        <f>RANK(AW367,AW3:AW390)</f>
        <v>171</v>
      </c>
      <c r="AO367" s="6"/>
      <c r="AP367" s="6"/>
      <c r="AQ367" s="6"/>
      <c r="AR367" s="10" t="s">
        <v>387</v>
      </c>
      <c r="AS367" s="2"/>
      <c r="AT367" s="2"/>
      <c r="AU367" s="2"/>
      <c r="AV367" s="2"/>
      <c r="AW367" s="2">
        <v>117028</v>
      </c>
      <c r="AX367" s="2"/>
      <c r="AY367" s="2"/>
      <c r="AZ367" s="2"/>
      <c r="BA367" s="2"/>
      <c r="BB367" s="3"/>
      <c r="BC367" s="2"/>
      <c r="BD367" s="3"/>
      <c r="BE367" s="2"/>
      <c r="BF367" s="3"/>
      <c r="BG367" s="2"/>
      <c r="BH367" s="3"/>
      <c r="BI367" s="2">
        <f>AW367-AX367</f>
        <v>117028</v>
      </c>
      <c r="BJ367" s="3" t="str">
        <f>BI367/AX367</f>
        <v>0</v>
      </c>
      <c r="BK367" s="2"/>
      <c r="BL367" s="3"/>
      <c r="BM367" s="2"/>
      <c r="BN367" s="3"/>
      <c r="BO367" s="2"/>
      <c r="BP367" s="3"/>
      <c r="BQ367" s="8">
        <f>(BS367-BR367)</f>
        <v>0</v>
      </c>
      <c r="BR367" s="6"/>
      <c r="BS367" s="6"/>
      <c r="BT367" s="6"/>
      <c r="BU367" s="6"/>
      <c r="BV367" s="6">
        <f>RANK(CE367,CE3:CE390)</f>
        <v>291</v>
      </c>
      <c r="BW367" s="6"/>
      <c r="BX367" s="6"/>
      <c r="BY367" s="6"/>
      <c r="BZ367" s="10" t="s">
        <v>387</v>
      </c>
      <c r="CA367" s="2"/>
      <c r="CB367" s="2"/>
      <c r="CC367" s="2"/>
      <c r="CD367" s="2"/>
      <c r="CE367" s="2">
        <v>0</v>
      </c>
      <c r="CF367" s="2"/>
      <c r="CG367" s="2"/>
      <c r="CH367" s="2"/>
      <c r="CI367" s="2"/>
      <c r="CJ367" s="3"/>
      <c r="CK367" s="2"/>
      <c r="CL367" s="3"/>
      <c r="CM367" s="2"/>
      <c r="CN367" s="3"/>
      <c r="CO367" s="2"/>
      <c r="CP367" s="3"/>
      <c r="CQ367" s="2">
        <f>CE367-CF367</f>
        <v>0</v>
      </c>
      <c r="CR367" s="3" t="str">
        <f>CQ367/CF367</f>
        <v>0</v>
      </c>
      <c r="CS367" s="2"/>
      <c r="CT367" s="3"/>
      <c r="CU367" s="2"/>
      <c r="CV367" s="3"/>
      <c r="CW367" s="2"/>
      <c r="CX367" s="3"/>
      <c r="CY367" s="3"/>
      <c r="CZ367" s="11" t="s">
        <v>387</v>
      </c>
      <c r="DA367" s="2"/>
      <c r="DB367" s="2"/>
      <c r="DC367" s="2"/>
      <c r="DD367" s="2"/>
      <c r="DE367" s="2">
        <f>AW367-CE367</f>
        <v>117028</v>
      </c>
      <c r="DF367" s="2"/>
      <c r="DG367" s="2"/>
      <c r="DH367" s="2"/>
      <c r="DI367" s="2"/>
      <c r="DJ367" s="9" t="s">
        <v>387</v>
      </c>
      <c r="DK367" s="4"/>
      <c r="DL367" s="4"/>
      <c r="DM367" s="4"/>
      <c r="DN367" s="4"/>
      <c r="DO367" s="4">
        <f>AW367/O367</f>
        <v>1</v>
      </c>
      <c r="DP367" s="4"/>
      <c r="DQ367" s="4"/>
      <c r="DR367" s="4"/>
      <c r="DS367" s="4"/>
    </row>
    <row r="368" spans="1:130">
      <c r="A368" s="6">
        <f>(C368-B368)</f>
        <v>0</v>
      </c>
      <c r="B368" s="6"/>
      <c r="C368" s="6"/>
      <c r="D368" s="6"/>
      <c r="E368" s="6"/>
      <c r="F368" s="6">
        <f>RANK(O368,O3:O390)</f>
        <v>266</v>
      </c>
      <c r="G368" s="6"/>
      <c r="H368" s="6"/>
      <c r="I368" s="6"/>
      <c r="J368" s="10" t="s">
        <v>388</v>
      </c>
      <c r="K368" s="2"/>
      <c r="L368" s="2"/>
      <c r="M368" s="2"/>
      <c r="N368" s="2"/>
      <c r="O368" s="2">
        <v>72600</v>
      </c>
      <c r="P368" s="2"/>
      <c r="Q368" s="2"/>
      <c r="R368" s="2"/>
      <c r="S368" s="2"/>
      <c r="T368" s="3"/>
      <c r="U368" s="2"/>
      <c r="V368" s="3"/>
      <c r="W368" s="2"/>
      <c r="X368" s="3"/>
      <c r="Y368" s="2"/>
      <c r="Z368" s="3"/>
      <c r="AA368" s="2">
        <f>O368-P368</f>
        <v>72600</v>
      </c>
      <c r="AB368" s="3" t="str">
        <f>AA368/P368</f>
        <v>0</v>
      </c>
      <c r="AC368" s="2"/>
      <c r="AD368" s="3"/>
      <c r="AE368" s="2"/>
      <c r="AF368" s="3"/>
      <c r="AG368" s="2"/>
      <c r="AH368" s="3"/>
      <c r="AI368" s="7">
        <f>(AK368-AJ368)</f>
        <v>0</v>
      </c>
      <c r="AJ368" s="6"/>
      <c r="AK368" s="6"/>
      <c r="AL368" s="6"/>
      <c r="AM368" s="6"/>
      <c r="AN368" s="6">
        <f>RANK(AW368,AW3:AW390)</f>
        <v>223</v>
      </c>
      <c r="AO368" s="6"/>
      <c r="AP368" s="6"/>
      <c r="AQ368" s="6"/>
      <c r="AR368" s="10" t="s">
        <v>388</v>
      </c>
      <c r="AS368" s="2"/>
      <c r="AT368" s="2"/>
      <c r="AU368" s="2"/>
      <c r="AV368" s="2"/>
      <c r="AW368" s="2">
        <v>0</v>
      </c>
      <c r="AX368" s="2"/>
      <c r="AY368" s="2"/>
      <c r="AZ368" s="2"/>
      <c r="BA368" s="2"/>
      <c r="BB368" s="3"/>
      <c r="BC368" s="2"/>
      <c r="BD368" s="3"/>
      <c r="BE368" s="2"/>
      <c r="BF368" s="3"/>
      <c r="BG368" s="2"/>
      <c r="BH368" s="3"/>
      <c r="BI368" s="2">
        <f>AW368-AX368</f>
        <v>0</v>
      </c>
      <c r="BJ368" s="3" t="str">
        <f>BI368/AX368</f>
        <v>0</v>
      </c>
      <c r="BK368" s="2"/>
      <c r="BL368" s="3"/>
      <c r="BM368" s="2"/>
      <c r="BN368" s="3"/>
      <c r="BO368" s="2"/>
      <c r="BP368" s="3"/>
      <c r="BQ368" s="8">
        <f>(BS368-BR368)</f>
        <v>0</v>
      </c>
      <c r="BR368" s="6"/>
      <c r="BS368" s="6"/>
      <c r="BT368" s="6"/>
      <c r="BU368" s="6"/>
      <c r="BV368" s="6">
        <f>RANK(CE368,CE3:CE390)</f>
        <v>220</v>
      </c>
      <c r="BW368" s="6"/>
      <c r="BX368" s="6"/>
      <c r="BY368" s="6"/>
      <c r="BZ368" s="10" t="s">
        <v>388</v>
      </c>
      <c r="CA368" s="2"/>
      <c r="CB368" s="2"/>
      <c r="CC368" s="2"/>
      <c r="CD368" s="2"/>
      <c r="CE368" s="2">
        <v>72600</v>
      </c>
      <c r="CF368" s="2"/>
      <c r="CG368" s="2"/>
      <c r="CH368" s="2"/>
      <c r="CI368" s="2"/>
      <c r="CJ368" s="3"/>
      <c r="CK368" s="2"/>
      <c r="CL368" s="3"/>
      <c r="CM368" s="2"/>
      <c r="CN368" s="3"/>
      <c r="CO368" s="2"/>
      <c r="CP368" s="3"/>
      <c r="CQ368" s="2">
        <f>CE368-CF368</f>
        <v>72600</v>
      </c>
      <c r="CR368" s="3" t="str">
        <f>CQ368/CF368</f>
        <v>0</v>
      </c>
      <c r="CS368" s="2"/>
      <c r="CT368" s="3"/>
      <c r="CU368" s="2"/>
      <c r="CV368" s="3"/>
      <c r="CW368" s="2"/>
      <c r="CX368" s="3"/>
      <c r="CY368" s="3"/>
      <c r="CZ368" s="11" t="s">
        <v>388</v>
      </c>
      <c r="DA368" s="2"/>
      <c r="DB368" s="2"/>
      <c r="DC368" s="2"/>
      <c r="DD368" s="2"/>
      <c r="DE368" s="2">
        <f>AW368-CE368</f>
        <v>-72600</v>
      </c>
      <c r="DF368" s="2"/>
      <c r="DG368" s="2"/>
      <c r="DH368" s="2"/>
      <c r="DI368" s="2"/>
      <c r="DJ368" s="9" t="s">
        <v>388</v>
      </c>
      <c r="DK368" s="4"/>
      <c r="DL368" s="4"/>
      <c r="DM368" s="4"/>
      <c r="DN368" s="4"/>
      <c r="DO368" s="4">
        <f>AW368/O368</f>
        <v>0</v>
      </c>
      <c r="DP368" s="4"/>
      <c r="DQ368" s="4"/>
      <c r="DR368" s="4"/>
      <c r="DS368" s="4"/>
    </row>
    <row r="369" spans="1:130">
      <c r="A369" s="6">
        <f>(C369-B369)</f>
        <v>0</v>
      </c>
      <c r="B369" s="6"/>
      <c r="C369" s="6"/>
      <c r="D369" s="6"/>
      <c r="E369" s="6"/>
      <c r="F369" s="6">
        <f>RANK(O369,O3:O390)</f>
        <v>272</v>
      </c>
      <c r="G369" s="6"/>
      <c r="H369" s="6"/>
      <c r="I369" s="6"/>
      <c r="J369" s="10" t="s">
        <v>389</v>
      </c>
      <c r="K369" s="2"/>
      <c r="L369" s="2"/>
      <c r="M369" s="2"/>
      <c r="N369" s="2"/>
      <c r="O369" s="2">
        <v>50400</v>
      </c>
      <c r="P369" s="2"/>
      <c r="Q369" s="2"/>
      <c r="R369" s="2"/>
      <c r="S369" s="2"/>
      <c r="T369" s="3"/>
      <c r="U369" s="2"/>
      <c r="V369" s="3"/>
      <c r="W369" s="2"/>
      <c r="X369" s="3"/>
      <c r="Y369" s="2"/>
      <c r="Z369" s="3"/>
      <c r="AA369" s="2">
        <f>O369-P369</f>
        <v>50400</v>
      </c>
      <c r="AB369" s="3" t="str">
        <f>AA369/P369</f>
        <v>0</v>
      </c>
      <c r="AC369" s="2">
        <f>P369-Q369</f>
        <v>0</v>
      </c>
      <c r="AD369" s="3" t="str">
        <f>AC369/Q369</f>
        <v>0</v>
      </c>
      <c r="AE369" s="2"/>
      <c r="AF369" s="3"/>
      <c r="AG369" s="2"/>
      <c r="AH369" s="3"/>
      <c r="AI369" s="7">
        <f>(AK369-AJ369)</f>
        <v>0</v>
      </c>
      <c r="AJ369" s="6"/>
      <c r="AK369" s="6"/>
      <c r="AL369" s="6"/>
      <c r="AM369" s="6"/>
      <c r="AN369" s="6">
        <f>RANK(AW369,AW3:AW390)</f>
        <v>184</v>
      </c>
      <c r="AO369" s="6"/>
      <c r="AP369" s="6"/>
      <c r="AQ369" s="6"/>
      <c r="AR369" s="10" t="s">
        <v>389</v>
      </c>
      <c r="AS369" s="2"/>
      <c r="AT369" s="2"/>
      <c r="AU369" s="2"/>
      <c r="AV369" s="2"/>
      <c r="AW369" s="2">
        <v>50400</v>
      </c>
      <c r="AX369" s="2"/>
      <c r="AY369" s="2"/>
      <c r="AZ369" s="2"/>
      <c r="BA369" s="2"/>
      <c r="BB369" s="3"/>
      <c r="BC369" s="2"/>
      <c r="BD369" s="3"/>
      <c r="BE369" s="2"/>
      <c r="BF369" s="3"/>
      <c r="BG369" s="2"/>
      <c r="BH369" s="3"/>
      <c r="BI369" s="2">
        <f>AW369-AX369</f>
        <v>50400</v>
      </c>
      <c r="BJ369" s="3" t="str">
        <f>BI369/AX369</f>
        <v>0</v>
      </c>
      <c r="BK369" s="2">
        <f>AX369-AY369</f>
        <v>0</v>
      </c>
      <c r="BL369" s="3" t="str">
        <f>BK369/AY369</f>
        <v>0</v>
      </c>
      <c r="BM369" s="2"/>
      <c r="BN369" s="3"/>
      <c r="BO369" s="2"/>
      <c r="BP369" s="3"/>
      <c r="BQ369" s="8">
        <f>(BS369-BR369)</f>
        <v>0</v>
      </c>
      <c r="BR369" s="6"/>
      <c r="BS369" s="6"/>
      <c r="BT369" s="6"/>
      <c r="BU369" s="6"/>
      <c r="BV369" s="6">
        <f>RANK(CE369,CE3:CE390)</f>
        <v>291</v>
      </c>
      <c r="BW369" s="6"/>
      <c r="BX369" s="6"/>
      <c r="BY369" s="6"/>
      <c r="BZ369" s="10" t="s">
        <v>389</v>
      </c>
      <c r="CA369" s="2"/>
      <c r="CB369" s="2"/>
      <c r="CC369" s="2"/>
      <c r="CD369" s="2"/>
      <c r="CE369" s="2">
        <v>0</v>
      </c>
      <c r="CF369" s="2"/>
      <c r="CG369" s="2"/>
      <c r="CH369" s="2"/>
      <c r="CI369" s="2"/>
      <c r="CJ369" s="3"/>
      <c r="CK369" s="2"/>
      <c r="CL369" s="3"/>
      <c r="CM369" s="2"/>
      <c r="CN369" s="3"/>
      <c r="CO369" s="2"/>
      <c r="CP369" s="3"/>
      <c r="CQ369" s="2">
        <f>CE369-CF369</f>
        <v>0</v>
      </c>
      <c r="CR369" s="3" t="str">
        <f>CQ369/CF369</f>
        <v>0</v>
      </c>
      <c r="CS369" s="2">
        <f>CF369-CG369</f>
        <v>0</v>
      </c>
      <c r="CT369" s="3" t="str">
        <f>CS369/CG369</f>
        <v>0</v>
      </c>
      <c r="CU369" s="2"/>
      <c r="CV369" s="3"/>
      <c r="CW369" s="2"/>
      <c r="CX369" s="3"/>
      <c r="CY369" s="3"/>
      <c r="CZ369" s="11" t="s">
        <v>389</v>
      </c>
      <c r="DA369" s="2"/>
      <c r="DB369" s="2"/>
      <c r="DC369" s="2"/>
      <c r="DD369" s="2"/>
      <c r="DE369" s="2">
        <f>AW369-CE369</f>
        <v>50400</v>
      </c>
      <c r="DF369" s="2">
        <f>AX369-CF369</f>
        <v>0</v>
      </c>
      <c r="DG369" s="2"/>
      <c r="DH369" s="2"/>
      <c r="DI369" s="2"/>
      <c r="DJ369" s="9" t="s">
        <v>389</v>
      </c>
      <c r="DK369" s="4"/>
      <c r="DL369" s="4"/>
      <c r="DM369" s="4"/>
      <c r="DN369" s="4"/>
      <c r="DO369" s="4">
        <f>AW369/O369</f>
        <v>1</v>
      </c>
      <c r="DP369" s="4" t="str">
        <f>AX369/P369</f>
        <v>0</v>
      </c>
      <c r="DQ369" s="4"/>
      <c r="DR369" s="4"/>
      <c r="DS369" s="4"/>
    </row>
    <row r="370" spans="1:130">
      <c r="A370" s="6">
        <f>(C370-B370)</f>
        <v>0</v>
      </c>
      <c r="B370" s="6"/>
      <c r="C370" s="6"/>
      <c r="D370" s="6"/>
      <c r="E370" s="6"/>
      <c r="F370" s="6">
        <f>RANK(O370,O3:O390)</f>
        <v>280</v>
      </c>
      <c r="G370" s="6">
        <f>RANK(P370,P3:P390)</f>
        <v>266</v>
      </c>
      <c r="H370" s="6"/>
      <c r="I370" s="6"/>
      <c r="J370" s="10" t="s">
        <v>390</v>
      </c>
      <c r="K370" s="2"/>
      <c r="L370" s="2"/>
      <c r="M370" s="2"/>
      <c r="N370" s="2"/>
      <c r="O370" s="2">
        <v>36683</v>
      </c>
      <c r="P370" s="2">
        <v>56027</v>
      </c>
      <c r="Q370" s="2"/>
      <c r="R370" s="2"/>
      <c r="S370" s="2"/>
      <c r="T370" s="3"/>
      <c r="U370" s="2"/>
      <c r="V370" s="3"/>
      <c r="W370" s="2"/>
      <c r="X370" s="3"/>
      <c r="Y370" s="2"/>
      <c r="Z370" s="3"/>
      <c r="AA370" s="2">
        <f>O370-P370</f>
        <v>-19344</v>
      </c>
      <c r="AB370" s="3">
        <f>AA370/P370</f>
        <v>-0.34526210577043</v>
      </c>
      <c r="AC370" s="2"/>
      <c r="AD370" s="3"/>
      <c r="AE370" s="2"/>
      <c r="AF370" s="3"/>
      <c r="AG370" s="2"/>
      <c r="AH370" s="3"/>
      <c r="AI370" s="7">
        <f>(AK370-AJ370)</f>
        <v>0</v>
      </c>
      <c r="AJ370" s="6"/>
      <c r="AK370" s="6"/>
      <c r="AL370" s="6"/>
      <c r="AM370" s="6"/>
      <c r="AN370" s="6">
        <f>RANK(AW370,AW3:AW390)</f>
        <v>194</v>
      </c>
      <c r="AO370" s="6">
        <f>RANK(AX370,AX3:AX390)</f>
        <v>183</v>
      </c>
      <c r="AP370" s="6"/>
      <c r="AQ370" s="6"/>
      <c r="AR370" s="10" t="s">
        <v>390</v>
      </c>
      <c r="AS370" s="2"/>
      <c r="AT370" s="2"/>
      <c r="AU370" s="2"/>
      <c r="AV370" s="2"/>
      <c r="AW370" s="2">
        <v>33683</v>
      </c>
      <c r="AX370" s="2">
        <v>56027</v>
      </c>
      <c r="AY370" s="2"/>
      <c r="AZ370" s="2"/>
      <c r="BA370" s="2"/>
      <c r="BB370" s="3"/>
      <c r="BC370" s="2"/>
      <c r="BD370" s="3"/>
      <c r="BE370" s="2"/>
      <c r="BF370" s="3"/>
      <c r="BG370" s="2"/>
      <c r="BH370" s="3"/>
      <c r="BI370" s="2">
        <f>AW370-AX370</f>
        <v>-22344</v>
      </c>
      <c r="BJ370" s="3">
        <f>BI370/AX370</f>
        <v>-0.39880771770753</v>
      </c>
      <c r="BK370" s="2"/>
      <c r="BL370" s="3"/>
      <c r="BM370" s="2"/>
      <c r="BN370" s="3"/>
      <c r="BO370" s="2"/>
      <c r="BP370" s="3"/>
      <c r="BQ370" s="8">
        <f>(BS370-BR370)</f>
        <v>0</v>
      </c>
      <c r="BR370" s="6"/>
      <c r="BS370" s="6"/>
      <c r="BT370" s="6"/>
      <c r="BU370" s="6"/>
      <c r="BV370" s="6">
        <f>RANK(CE370,CE3:CE390)</f>
        <v>281</v>
      </c>
      <c r="BW370" s="6">
        <f>RANK(CF370,CF3:CF390)</f>
        <v>273</v>
      </c>
      <c r="BX370" s="6"/>
      <c r="BY370" s="6"/>
      <c r="BZ370" s="10" t="s">
        <v>390</v>
      </c>
      <c r="CA370" s="2"/>
      <c r="CB370" s="2"/>
      <c r="CC370" s="2"/>
      <c r="CD370" s="2"/>
      <c r="CE370" s="2">
        <v>3000</v>
      </c>
      <c r="CF370" s="2">
        <v>0</v>
      </c>
      <c r="CG370" s="2"/>
      <c r="CH370" s="2"/>
      <c r="CI370" s="2"/>
      <c r="CJ370" s="3"/>
      <c r="CK370" s="2"/>
      <c r="CL370" s="3"/>
      <c r="CM370" s="2"/>
      <c r="CN370" s="3"/>
      <c r="CO370" s="2"/>
      <c r="CP370" s="3"/>
      <c r="CQ370" s="2">
        <f>CE370-CF370</f>
        <v>3000</v>
      </c>
      <c r="CR370" s="3" t="str">
        <f>CQ370/CF370</f>
        <v>0</v>
      </c>
      <c r="CS370" s="2"/>
      <c r="CT370" s="3"/>
      <c r="CU370" s="2"/>
      <c r="CV370" s="3"/>
      <c r="CW370" s="2"/>
      <c r="CX370" s="3"/>
      <c r="CY370" s="3"/>
      <c r="CZ370" s="11" t="s">
        <v>390</v>
      </c>
      <c r="DA370" s="2"/>
      <c r="DB370" s="2"/>
      <c r="DC370" s="2"/>
      <c r="DD370" s="2"/>
      <c r="DE370" s="2">
        <f>AW370-CE370</f>
        <v>30683</v>
      </c>
      <c r="DF370" s="2"/>
      <c r="DG370" s="2"/>
      <c r="DH370" s="2"/>
      <c r="DI370" s="2"/>
      <c r="DJ370" s="9" t="s">
        <v>390</v>
      </c>
      <c r="DK370" s="4"/>
      <c r="DL370" s="4"/>
      <c r="DM370" s="4"/>
      <c r="DN370" s="4"/>
      <c r="DO370" s="4">
        <f>AW370/O370</f>
        <v>0.91821824823488</v>
      </c>
      <c r="DP370" s="4"/>
      <c r="DQ370" s="4"/>
      <c r="DR370" s="4"/>
      <c r="DS370" s="4"/>
    </row>
    <row r="371" spans="1:130">
      <c r="A371" s="6">
        <f>(C371-B371)</f>
        <v>0</v>
      </c>
      <c r="B371" s="6"/>
      <c r="C371" s="6"/>
      <c r="D371" s="6"/>
      <c r="E371" s="6"/>
      <c r="F371" s="6">
        <f>RANK(O371,O3:O390)</f>
        <v>287</v>
      </c>
      <c r="G371" s="6"/>
      <c r="H371" s="6"/>
      <c r="I371" s="6"/>
      <c r="J371" s="10" t="s">
        <v>391</v>
      </c>
      <c r="K371" s="2"/>
      <c r="L371" s="2"/>
      <c r="M371" s="2"/>
      <c r="N371" s="2"/>
      <c r="O371" s="2">
        <v>30340</v>
      </c>
      <c r="P371" s="2"/>
      <c r="Q371" s="2"/>
      <c r="R371" s="2"/>
      <c r="S371" s="2"/>
      <c r="T371" s="3"/>
      <c r="U371" s="2"/>
      <c r="V371" s="3"/>
      <c r="W371" s="2"/>
      <c r="X371" s="3"/>
      <c r="Y371" s="2"/>
      <c r="Z371" s="3"/>
      <c r="AA371" s="2">
        <f>O371-P371</f>
        <v>30340</v>
      </c>
      <c r="AB371" s="3" t="str">
        <f>AA371/P371</f>
        <v>0</v>
      </c>
      <c r="AC371" s="2"/>
      <c r="AD371" s="3"/>
      <c r="AE371" s="2"/>
      <c r="AF371" s="3"/>
      <c r="AG371" s="2"/>
      <c r="AH371" s="3"/>
      <c r="AI371" s="7">
        <f>(AK371-AJ371)</f>
        <v>0</v>
      </c>
      <c r="AJ371" s="6"/>
      <c r="AK371" s="6"/>
      <c r="AL371" s="6"/>
      <c r="AM371" s="6"/>
      <c r="AN371" s="6">
        <f>RANK(AW371,AW3:AW390)</f>
        <v>200</v>
      </c>
      <c r="AO371" s="6"/>
      <c r="AP371" s="6"/>
      <c r="AQ371" s="6"/>
      <c r="AR371" s="10" t="s">
        <v>391</v>
      </c>
      <c r="AS371" s="2"/>
      <c r="AT371" s="2"/>
      <c r="AU371" s="2"/>
      <c r="AV371" s="2"/>
      <c r="AW371" s="2">
        <v>30340</v>
      </c>
      <c r="AX371" s="2"/>
      <c r="AY371" s="2"/>
      <c r="AZ371" s="2"/>
      <c r="BA371" s="2"/>
      <c r="BB371" s="3"/>
      <c r="BC371" s="2"/>
      <c r="BD371" s="3"/>
      <c r="BE371" s="2"/>
      <c r="BF371" s="3"/>
      <c r="BG371" s="2"/>
      <c r="BH371" s="3"/>
      <c r="BI371" s="2">
        <f>AW371-AX371</f>
        <v>30340</v>
      </c>
      <c r="BJ371" s="3" t="str">
        <f>BI371/AX371</f>
        <v>0</v>
      </c>
      <c r="BK371" s="2"/>
      <c r="BL371" s="3"/>
      <c r="BM371" s="2"/>
      <c r="BN371" s="3"/>
      <c r="BO371" s="2"/>
      <c r="BP371" s="3"/>
      <c r="BQ371" s="8">
        <f>(BS371-BR371)</f>
        <v>0</v>
      </c>
      <c r="BR371" s="6"/>
      <c r="BS371" s="6"/>
      <c r="BT371" s="6"/>
      <c r="BU371" s="6"/>
      <c r="BV371" s="6">
        <f>RANK(CE371,CE3:CE390)</f>
        <v>291</v>
      </c>
      <c r="BW371" s="6"/>
      <c r="BX371" s="6"/>
      <c r="BY371" s="6"/>
      <c r="BZ371" s="10" t="s">
        <v>391</v>
      </c>
      <c r="CA371" s="2"/>
      <c r="CB371" s="2"/>
      <c r="CC371" s="2"/>
      <c r="CD371" s="2"/>
      <c r="CE371" s="2">
        <v>0</v>
      </c>
      <c r="CF371" s="2"/>
      <c r="CG371" s="2"/>
      <c r="CH371" s="2"/>
      <c r="CI371" s="2"/>
      <c r="CJ371" s="3"/>
      <c r="CK371" s="2"/>
      <c r="CL371" s="3"/>
      <c r="CM371" s="2"/>
      <c r="CN371" s="3"/>
      <c r="CO371" s="2"/>
      <c r="CP371" s="3"/>
      <c r="CQ371" s="2">
        <f>CE371-CF371</f>
        <v>0</v>
      </c>
      <c r="CR371" s="3" t="str">
        <f>CQ371/CF371</f>
        <v>0</v>
      </c>
      <c r="CS371" s="2"/>
      <c r="CT371" s="3"/>
      <c r="CU371" s="2"/>
      <c r="CV371" s="3"/>
      <c r="CW371" s="2"/>
      <c r="CX371" s="3"/>
      <c r="CY371" s="3"/>
      <c r="CZ371" s="11" t="s">
        <v>391</v>
      </c>
      <c r="DA371" s="2"/>
      <c r="DB371" s="2"/>
      <c r="DC371" s="2"/>
      <c r="DD371" s="2"/>
      <c r="DE371" s="2">
        <f>AW371-CE371</f>
        <v>30340</v>
      </c>
      <c r="DF371" s="2"/>
      <c r="DG371" s="2"/>
      <c r="DH371" s="2"/>
      <c r="DI371" s="2"/>
      <c r="DJ371" s="9" t="s">
        <v>391</v>
      </c>
      <c r="DK371" s="4"/>
      <c r="DL371" s="4"/>
      <c r="DM371" s="4"/>
      <c r="DN371" s="4"/>
      <c r="DO371" s="4">
        <f>AW371/O371</f>
        <v>1</v>
      </c>
      <c r="DP371" s="4"/>
      <c r="DQ371" s="4"/>
      <c r="DR371" s="4"/>
      <c r="DS371" s="4"/>
    </row>
    <row r="372" spans="1:130">
      <c r="A372" s="6">
        <f>(C372-B372)</f>
        <v>0</v>
      </c>
      <c r="B372" s="6"/>
      <c r="C372" s="6"/>
      <c r="D372" s="6"/>
      <c r="E372" s="6"/>
      <c r="F372" s="6">
        <f>RANK(O372,O3:O390)</f>
        <v>295</v>
      </c>
      <c r="G372" s="6"/>
      <c r="H372" s="6"/>
      <c r="I372" s="6"/>
      <c r="J372" s="10" t="s">
        <v>392</v>
      </c>
      <c r="K372" s="2"/>
      <c r="L372" s="2"/>
      <c r="M372" s="2"/>
      <c r="N372" s="2"/>
      <c r="O372" s="2">
        <v>19144</v>
      </c>
      <c r="P372" s="2"/>
      <c r="Q372" s="2"/>
      <c r="R372" s="2"/>
      <c r="S372" s="2"/>
      <c r="T372" s="3"/>
      <c r="U372" s="2"/>
      <c r="V372" s="3"/>
      <c r="W372" s="2"/>
      <c r="X372" s="3"/>
      <c r="Y372" s="2"/>
      <c r="Z372" s="3"/>
      <c r="AA372" s="2">
        <f>O372-P372</f>
        <v>19144</v>
      </c>
      <c r="AB372" s="3" t="str">
        <f>AA372/P372</f>
        <v>0</v>
      </c>
      <c r="AC372" s="2"/>
      <c r="AD372" s="3"/>
      <c r="AE372" s="2"/>
      <c r="AF372" s="3"/>
      <c r="AG372" s="2"/>
      <c r="AH372" s="3"/>
      <c r="AI372" s="7">
        <f>(AK372-AJ372)</f>
        <v>0</v>
      </c>
      <c r="AJ372" s="6"/>
      <c r="AK372" s="6"/>
      <c r="AL372" s="6"/>
      <c r="AM372" s="6"/>
      <c r="AN372" s="6">
        <f>RANK(AW372,AW3:AW390)</f>
        <v>223</v>
      </c>
      <c r="AO372" s="6"/>
      <c r="AP372" s="6"/>
      <c r="AQ372" s="6"/>
      <c r="AR372" s="10" t="s">
        <v>392</v>
      </c>
      <c r="AS372" s="2"/>
      <c r="AT372" s="2"/>
      <c r="AU372" s="2"/>
      <c r="AV372" s="2"/>
      <c r="AW372" s="2">
        <v>0</v>
      </c>
      <c r="AX372" s="2"/>
      <c r="AY372" s="2"/>
      <c r="AZ372" s="2"/>
      <c r="BA372" s="2"/>
      <c r="BB372" s="3"/>
      <c r="BC372" s="2"/>
      <c r="BD372" s="3"/>
      <c r="BE372" s="2"/>
      <c r="BF372" s="3"/>
      <c r="BG372" s="2"/>
      <c r="BH372" s="3"/>
      <c r="BI372" s="2">
        <f>AW372-AX372</f>
        <v>0</v>
      </c>
      <c r="BJ372" s="3" t="str">
        <f>BI372/AX372</f>
        <v>0</v>
      </c>
      <c r="BK372" s="2"/>
      <c r="BL372" s="3"/>
      <c r="BM372" s="2"/>
      <c r="BN372" s="3"/>
      <c r="BO372" s="2"/>
      <c r="BP372" s="3"/>
      <c r="BQ372" s="8">
        <f>(BS372-BR372)</f>
        <v>0</v>
      </c>
      <c r="BR372" s="6"/>
      <c r="BS372" s="6"/>
      <c r="BT372" s="6"/>
      <c r="BU372" s="6"/>
      <c r="BV372" s="6">
        <f>RANK(CE372,CE3:CE390)</f>
        <v>251</v>
      </c>
      <c r="BW372" s="6"/>
      <c r="BX372" s="6"/>
      <c r="BY372" s="6"/>
      <c r="BZ372" s="10" t="s">
        <v>392</v>
      </c>
      <c r="CA372" s="2"/>
      <c r="CB372" s="2"/>
      <c r="CC372" s="2"/>
      <c r="CD372" s="2"/>
      <c r="CE372" s="2">
        <v>19144</v>
      </c>
      <c r="CF372" s="2"/>
      <c r="CG372" s="2"/>
      <c r="CH372" s="2"/>
      <c r="CI372" s="2"/>
      <c r="CJ372" s="3"/>
      <c r="CK372" s="2"/>
      <c r="CL372" s="3"/>
      <c r="CM372" s="2"/>
      <c r="CN372" s="3"/>
      <c r="CO372" s="2"/>
      <c r="CP372" s="3"/>
      <c r="CQ372" s="2">
        <f>CE372-CF372</f>
        <v>19144</v>
      </c>
      <c r="CR372" s="3" t="str">
        <f>CQ372/CF372</f>
        <v>0</v>
      </c>
      <c r="CS372" s="2"/>
      <c r="CT372" s="3"/>
      <c r="CU372" s="2"/>
      <c r="CV372" s="3"/>
      <c r="CW372" s="2"/>
      <c r="CX372" s="3"/>
      <c r="CY372" s="3"/>
      <c r="CZ372" s="11" t="s">
        <v>392</v>
      </c>
      <c r="DA372" s="2"/>
      <c r="DB372" s="2"/>
      <c r="DC372" s="2"/>
      <c r="DD372" s="2"/>
      <c r="DE372" s="2">
        <f>AW372-CE372</f>
        <v>-19144</v>
      </c>
      <c r="DF372" s="2"/>
      <c r="DG372" s="2"/>
      <c r="DH372" s="2"/>
      <c r="DI372" s="2"/>
      <c r="DJ372" s="9" t="s">
        <v>392</v>
      </c>
      <c r="DK372" s="4"/>
      <c r="DL372" s="4"/>
      <c r="DM372" s="4"/>
      <c r="DN372" s="4"/>
      <c r="DO372" s="4">
        <f>AW372/O372</f>
        <v>0</v>
      </c>
      <c r="DP372" s="4"/>
      <c r="DQ372" s="4"/>
      <c r="DR372" s="4"/>
      <c r="DS372" s="4"/>
    </row>
    <row r="373" spans="1:130">
      <c r="A373" s="6">
        <f>(C373-B373)</f>
        <v>0</v>
      </c>
      <c r="B373" s="6"/>
      <c r="C373" s="6"/>
      <c r="D373" s="6"/>
      <c r="E373" s="6"/>
      <c r="F373" s="6">
        <f>RANK(O373,O3:O390)</f>
        <v>304</v>
      </c>
      <c r="G373" s="6"/>
      <c r="H373" s="6"/>
      <c r="I373" s="6"/>
      <c r="J373" s="10" t="s">
        <v>393</v>
      </c>
      <c r="K373" s="2"/>
      <c r="L373" s="2"/>
      <c r="M373" s="2"/>
      <c r="N373" s="2"/>
      <c r="O373" s="2">
        <v>9256</v>
      </c>
      <c r="P373" s="2"/>
      <c r="Q373" s="2"/>
      <c r="R373" s="2"/>
      <c r="S373" s="2"/>
      <c r="T373" s="3"/>
      <c r="U373" s="2"/>
      <c r="V373" s="3"/>
      <c r="W373" s="2"/>
      <c r="X373" s="3"/>
      <c r="Y373" s="2"/>
      <c r="Z373" s="3"/>
      <c r="AA373" s="2">
        <f>O373-P373</f>
        <v>9256</v>
      </c>
      <c r="AB373" s="3" t="str">
        <f>AA373/P373</f>
        <v>0</v>
      </c>
      <c r="AC373" s="2"/>
      <c r="AD373" s="3"/>
      <c r="AE373" s="2"/>
      <c r="AF373" s="3"/>
      <c r="AG373" s="2"/>
      <c r="AH373" s="3"/>
      <c r="AI373" s="7">
        <f>(AK373-AJ373)</f>
        <v>0</v>
      </c>
      <c r="AJ373" s="6"/>
      <c r="AK373" s="6"/>
      <c r="AL373" s="6"/>
      <c r="AM373" s="6"/>
      <c r="AN373" s="6">
        <f>RANK(AW373,AW3:AW390)</f>
        <v>223</v>
      </c>
      <c r="AO373" s="6"/>
      <c r="AP373" s="6"/>
      <c r="AQ373" s="6"/>
      <c r="AR373" s="10" t="s">
        <v>393</v>
      </c>
      <c r="AS373" s="2"/>
      <c r="AT373" s="2"/>
      <c r="AU373" s="2"/>
      <c r="AV373" s="2"/>
      <c r="AW373" s="2">
        <v>0</v>
      </c>
      <c r="AX373" s="2"/>
      <c r="AY373" s="2"/>
      <c r="AZ373" s="2"/>
      <c r="BA373" s="2"/>
      <c r="BB373" s="3"/>
      <c r="BC373" s="2"/>
      <c r="BD373" s="3"/>
      <c r="BE373" s="2"/>
      <c r="BF373" s="3"/>
      <c r="BG373" s="2"/>
      <c r="BH373" s="3"/>
      <c r="BI373" s="2">
        <f>AW373-AX373</f>
        <v>0</v>
      </c>
      <c r="BJ373" s="3" t="str">
        <f>BI373/AX373</f>
        <v>0</v>
      </c>
      <c r="BK373" s="2"/>
      <c r="BL373" s="3"/>
      <c r="BM373" s="2"/>
      <c r="BN373" s="3"/>
      <c r="BO373" s="2"/>
      <c r="BP373" s="3"/>
      <c r="BQ373" s="8">
        <f>(BS373-BR373)</f>
        <v>0</v>
      </c>
      <c r="BR373" s="6"/>
      <c r="BS373" s="6"/>
      <c r="BT373" s="6"/>
      <c r="BU373" s="6"/>
      <c r="BV373" s="6">
        <f>RANK(CE373,CE3:CE390)</f>
        <v>262</v>
      </c>
      <c r="BW373" s="6"/>
      <c r="BX373" s="6"/>
      <c r="BY373" s="6"/>
      <c r="BZ373" s="10" t="s">
        <v>393</v>
      </c>
      <c r="CA373" s="2"/>
      <c r="CB373" s="2"/>
      <c r="CC373" s="2"/>
      <c r="CD373" s="2"/>
      <c r="CE373" s="2">
        <v>9256</v>
      </c>
      <c r="CF373" s="2"/>
      <c r="CG373" s="2"/>
      <c r="CH373" s="2"/>
      <c r="CI373" s="2"/>
      <c r="CJ373" s="3"/>
      <c r="CK373" s="2"/>
      <c r="CL373" s="3"/>
      <c r="CM373" s="2"/>
      <c r="CN373" s="3"/>
      <c r="CO373" s="2"/>
      <c r="CP373" s="3"/>
      <c r="CQ373" s="2">
        <f>CE373-CF373</f>
        <v>9256</v>
      </c>
      <c r="CR373" s="3" t="str">
        <f>CQ373/CF373</f>
        <v>0</v>
      </c>
      <c r="CS373" s="2"/>
      <c r="CT373" s="3"/>
      <c r="CU373" s="2"/>
      <c r="CV373" s="3"/>
      <c r="CW373" s="2"/>
      <c r="CX373" s="3"/>
      <c r="CY373" s="3"/>
      <c r="CZ373" s="11" t="s">
        <v>393</v>
      </c>
      <c r="DA373" s="2"/>
      <c r="DB373" s="2"/>
      <c r="DC373" s="2"/>
      <c r="DD373" s="2"/>
      <c r="DE373" s="2">
        <f>AW373-CE373</f>
        <v>-9256</v>
      </c>
      <c r="DF373" s="2"/>
      <c r="DG373" s="2"/>
      <c r="DH373" s="2"/>
      <c r="DI373" s="2"/>
      <c r="DJ373" s="9" t="s">
        <v>393</v>
      </c>
      <c r="DK373" s="4"/>
      <c r="DL373" s="4"/>
      <c r="DM373" s="4"/>
      <c r="DN373" s="4"/>
      <c r="DO373" s="4">
        <f>AW373/O373</f>
        <v>0</v>
      </c>
      <c r="DP373" s="4"/>
      <c r="DQ373" s="4"/>
      <c r="DR373" s="4"/>
      <c r="DS373" s="4"/>
    </row>
    <row r="374" spans="1:130">
      <c r="A374" s="6">
        <f>(C374-B374)</f>
        <v>0</v>
      </c>
      <c r="B374" s="6"/>
      <c r="C374" s="6"/>
      <c r="D374" s="6"/>
      <c r="E374" s="6"/>
      <c r="F374" s="6">
        <f>RANK(O374,O3:O390)</f>
        <v>305</v>
      </c>
      <c r="G374" s="6"/>
      <c r="H374" s="6"/>
      <c r="I374" s="6"/>
      <c r="J374" s="10" t="s">
        <v>394</v>
      </c>
      <c r="K374" s="2"/>
      <c r="L374" s="2"/>
      <c r="M374" s="2"/>
      <c r="N374" s="2"/>
      <c r="O374" s="2">
        <v>9066</v>
      </c>
      <c r="P374" s="2"/>
      <c r="Q374" s="2"/>
      <c r="R374" s="2"/>
      <c r="S374" s="2"/>
      <c r="T374" s="3"/>
      <c r="U374" s="2"/>
      <c r="V374" s="3"/>
      <c r="W374" s="2"/>
      <c r="X374" s="3"/>
      <c r="Y374" s="2"/>
      <c r="Z374" s="3"/>
      <c r="AA374" s="2">
        <f>O374-P374</f>
        <v>9066</v>
      </c>
      <c r="AB374" s="3" t="str">
        <f>AA374/P374</f>
        <v>0</v>
      </c>
      <c r="AC374" s="2">
        <f>P374-Q374</f>
        <v>0</v>
      </c>
      <c r="AD374" s="3" t="str">
        <f>AC374/Q374</f>
        <v>0</v>
      </c>
      <c r="AE374" s="2">
        <f>Q374-R374</f>
        <v>0</v>
      </c>
      <c r="AF374" s="3" t="str">
        <f>AE374/R374</f>
        <v>0</v>
      </c>
      <c r="AG374" s="2"/>
      <c r="AH374" s="3"/>
      <c r="AI374" s="7">
        <f>(AK374-AJ374)</f>
        <v>0</v>
      </c>
      <c r="AJ374" s="6"/>
      <c r="AK374" s="6"/>
      <c r="AL374" s="6"/>
      <c r="AM374" s="6"/>
      <c r="AN374" s="6">
        <f>RANK(AW374,AW3:AW390)</f>
        <v>223</v>
      </c>
      <c r="AO374" s="6"/>
      <c r="AP374" s="6"/>
      <c r="AQ374" s="6"/>
      <c r="AR374" s="10" t="s">
        <v>394</v>
      </c>
      <c r="AS374" s="2"/>
      <c r="AT374" s="2"/>
      <c r="AU374" s="2"/>
      <c r="AV374" s="2"/>
      <c r="AW374" s="2">
        <v>0</v>
      </c>
      <c r="AX374" s="2"/>
      <c r="AY374" s="2"/>
      <c r="AZ374" s="2"/>
      <c r="BA374" s="2"/>
      <c r="BB374" s="3"/>
      <c r="BC374" s="2"/>
      <c r="BD374" s="3"/>
      <c r="BE374" s="2"/>
      <c r="BF374" s="3"/>
      <c r="BG374" s="2"/>
      <c r="BH374" s="3"/>
      <c r="BI374" s="2">
        <f>AW374-AX374</f>
        <v>0</v>
      </c>
      <c r="BJ374" s="3" t="str">
        <f>BI374/AX374</f>
        <v>0</v>
      </c>
      <c r="BK374" s="2">
        <f>AX374-AY374</f>
        <v>0</v>
      </c>
      <c r="BL374" s="3" t="str">
        <f>BK374/AY374</f>
        <v>0</v>
      </c>
      <c r="BM374" s="2">
        <f>AY374-AZ374</f>
        <v>0</v>
      </c>
      <c r="BN374" s="3" t="str">
        <f>BM374/AZ374</f>
        <v>0</v>
      </c>
      <c r="BO374" s="2"/>
      <c r="BP374" s="3"/>
      <c r="BQ374" s="8">
        <f>(BS374-BR374)</f>
        <v>0</v>
      </c>
      <c r="BR374" s="6"/>
      <c r="BS374" s="6"/>
      <c r="BT374" s="6"/>
      <c r="BU374" s="6"/>
      <c r="BV374" s="6">
        <f>RANK(CE374,CE3:CE390)</f>
        <v>263</v>
      </c>
      <c r="BW374" s="6"/>
      <c r="BX374" s="6"/>
      <c r="BY374" s="6"/>
      <c r="BZ374" s="10" t="s">
        <v>394</v>
      </c>
      <c r="CA374" s="2"/>
      <c r="CB374" s="2"/>
      <c r="CC374" s="2"/>
      <c r="CD374" s="2"/>
      <c r="CE374" s="2">
        <v>9066</v>
      </c>
      <c r="CF374" s="2"/>
      <c r="CG374" s="2"/>
      <c r="CH374" s="2"/>
      <c r="CI374" s="2"/>
      <c r="CJ374" s="3"/>
      <c r="CK374" s="2"/>
      <c r="CL374" s="3"/>
      <c r="CM374" s="2"/>
      <c r="CN374" s="3"/>
      <c r="CO374" s="2"/>
      <c r="CP374" s="3"/>
      <c r="CQ374" s="2">
        <f>CE374-CF374</f>
        <v>9066</v>
      </c>
      <c r="CR374" s="3" t="str">
        <f>CQ374/CF374</f>
        <v>0</v>
      </c>
      <c r="CS374" s="2">
        <f>CF374-CG374</f>
        <v>0</v>
      </c>
      <c r="CT374" s="3" t="str">
        <f>CS374/CG374</f>
        <v>0</v>
      </c>
      <c r="CU374" s="2">
        <f>CG374-CH374</f>
        <v>0</v>
      </c>
      <c r="CV374" s="3" t="str">
        <f>CU374/CH374</f>
        <v>0</v>
      </c>
      <c r="CW374" s="2"/>
      <c r="CX374" s="3"/>
      <c r="CY374" s="3"/>
      <c r="CZ374" s="11" t="s">
        <v>394</v>
      </c>
      <c r="DA374" s="2"/>
      <c r="DB374" s="2"/>
      <c r="DC374" s="2"/>
      <c r="DD374" s="2"/>
      <c r="DE374" s="2">
        <f>AW374-CE374</f>
        <v>-9066</v>
      </c>
      <c r="DF374" s="2">
        <f>AX374-CF374</f>
        <v>0</v>
      </c>
      <c r="DG374" s="2">
        <f>AY374-CG374</f>
        <v>0</v>
      </c>
      <c r="DH374" s="2">
        <f>AZ374-CH374</f>
        <v>0</v>
      </c>
      <c r="DI374" s="2"/>
      <c r="DJ374" s="9" t="s">
        <v>394</v>
      </c>
      <c r="DK374" s="4"/>
      <c r="DL374" s="4"/>
      <c r="DM374" s="4"/>
      <c r="DN374" s="4"/>
      <c r="DO374" s="4">
        <f>AW374/O374</f>
        <v>0</v>
      </c>
      <c r="DP374" s="4" t="str">
        <f>AX374/P374</f>
        <v>0</v>
      </c>
      <c r="DQ374" s="4" t="str">
        <f>AY374/Q374</f>
        <v>0</v>
      </c>
      <c r="DR374" s="4" t="str">
        <f>AZ374/R374</f>
        <v>0</v>
      </c>
      <c r="DS374" s="4"/>
    </row>
    <row r="375" spans="1:130">
      <c r="A375" s="6">
        <f>(C375-B375)</f>
        <v>0</v>
      </c>
      <c r="B375" s="6"/>
      <c r="C375" s="6"/>
      <c r="D375" s="6"/>
      <c r="E375" s="6"/>
      <c r="F375" s="6">
        <f>RANK(O375,O3:O390)</f>
        <v>321</v>
      </c>
      <c r="G375" s="6">
        <f>RANK(P375,P3:P390)</f>
        <v>258</v>
      </c>
      <c r="H375" s="6">
        <f>RANK(Q375,Q3:Q390)</f>
        <v>206</v>
      </c>
      <c r="I375" s="6">
        <f>RANK(R375,R3:R390)</f>
        <v>274</v>
      </c>
      <c r="J375" s="10" t="s">
        <v>395</v>
      </c>
      <c r="K375" s="2"/>
      <c r="L375" s="2"/>
      <c r="M375" s="2"/>
      <c r="N375" s="2"/>
      <c r="O375" s="2">
        <v>1288</v>
      </c>
      <c r="P375" s="2">
        <v>74623</v>
      </c>
      <c r="Q375" s="2">
        <v>689194</v>
      </c>
      <c r="R375" s="2">
        <v>23850</v>
      </c>
      <c r="S375" s="2"/>
      <c r="T375" s="3"/>
      <c r="U375" s="2"/>
      <c r="V375" s="3"/>
      <c r="W375" s="2"/>
      <c r="X375" s="3"/>
      <c r="Y375" s="2"/>
      <c r="Z375" s="3"/>
      <c r="AA375" s="2"/>
      <c r="AB375" s="3"/>
      <c r="AC375" s="2">
        <f>P375-Q375</f>
        <v>-614571</v>
      </c>
      <c r="AD375" s="3">
        <f>AC375/Q375</f>
        <v>-0.8917242460033</v>
      </c>
      <c r="AE375" s="2">
        <f>Q375-R375</f>
        <v>665344</v>
      </c>
      <c r="AF375" s="3">
        <f>AE375/R375</f>
        <v>27.897023060797</v>
      </c>
      <c r="AG375" s="2"/>
      <c r="AH375" s="3"/>
      <c r="AI375" s="7">
        <f>(AK375-AJ375)</f>
        <v>0</v>
      </c>
      <c r="AJ375" s="6"/>
      <c r="AK375" s="6"/>
      <c r="AL375" s="6"/>
      <c r="AM375" s="6"/>
      <c r="AN375" s="6">
        <f>RANK(AW375,AW3:AW390)</f>
        <v>223</v>
      </c>
      <c r="AO375" s="6">
        <f>RANK(AX375,AX3:AX390)</f>
        <v>214</v>
      </c>
      <c r="AP375" s="6">
        <f>RANK(AY375,AY3:AY390)</f>
        <v>225</v>
      </c>
      <c r="AQ375" s="6">
        <f>RANK(AZ375,AZ3:AZ390)</f>
        <v>192</v>
      </c>
      <c r="AR375" s="10" t="s">
        <v>395</v>
      </c>
      <c r="AS375" s="2"/>
      <c r="AT375" s="2"/>
      <c r="AU375" s="2"/>
      <c r="AV375" s="2"/>
      <c r="AW375" s="2">
        <v>0</v>
      </c>
      <c r="AX375" s="2">
        <v>0</v>
      </c>
      <c r="AY375" s="2">
        <v>0</v>
      </c>
      <c r="AZ375" s="2">
        <v>23850</v>
      </c>
      <c r="BA375" s="2"/>
      <c r="BB375" s="3"/>
      <c r="BC375" s="2"/>
      <c r="BD375" s="3"/>
      <c r="BE375" s="2"/>
      <c r="BF375" s="3"/>
      <c r="BG375" s="2"/>
      <c r="BH375" s="3"/>
      <c r="BI375" s="2"/>
      <c r="BJ375" s="3"/>
      <c r="BK375" s="2">
        <f>AX375-AY375</f>
        <v>0</v>
      </c>
      <c r="BL375" s="3" t="str">
        <f>BK375/AY375</f>
        <v>0</v>
      </c>
      <c r="BM375" s="2">
        <f>AY375-AZ375</f>
        <v>-23850</v>
      </c>
      <c r="BN375" s="3">
        <f>BM375/AZ375</f>
        <v>-1</v>
      </c>
      <c r="BO375" s="2"/>
      <c r="BP375" s="3"/>
      <c r="BQ375" s="8">
        <f>(BS375-BR375)</f>
        <v>0</v>
      </c>
      <c r="BR375" s="6"/>
      <c r="BS375" s="6"/>
      <c r="BT375" s="6"/>
      <c r="BU375" s="6"/>
      <c r="BV375" s="6">
        <f>RANK(CE375,CE3:CE390)</f>
        <v>289</v>
      </c>
      <c r="BW375" s="6">
        <f>RANK(CF375,CF3:CF390)</f>
        <v>217</v>
      </c>
      <c r="BX375" s="6">
        <f>RANK(CG375,CG3:CG390)</f>
        <v>162</v>
      </c>
      <c r="BY375" s="6">
        <f>RANK(CH375,CH3:CH390)</f>
        <v>269</v>
      </c>
      <c r="BZ375" s="10" t="s">
        <v>395</v>
      </c>
      <c r="CA375" s="2"/>
      <c r="CB375" s="2"/>
      <c r="CC375" s="2"/>
      <c r="CD375" s="2"/>
      <c r="CE375" s="2">
        <v>1288</v>
      </c>
      <c r="CF375" s="2">
        <v>74623</v>
      </c>
      <c r="CG375" s="2">
        <v>689194</v>
      </c>
      <c r="CH375" s="2">
        <v>0</v>
      </c>
      <c r="CI375" s="2"/>
      <c r="CJ375" s="3"/>
      <c r="CK375" s="2"/>
      <c r="CL375" s="3"/>
      <c r="CM375" s="2"/>
      <c r="CN375" s="3"/>
      <c r="CO375" s="2"/>
      <c r="CP375" s="3"/>
      <c r="CQ375" s="2"/>
      <c r="CR375" s="3"/>
      <c r="CS375" s="2">
        <f>CF375-CG375</f>
        <v>-614571</v>
      </c>
      <c r="CT375" s="3">
        <f>CS375/CG375</f>
        <v>-0.8917242460033</v>
      </c>
      <c r="CU375" s="2">
        <f>CG375-CH375</f>
        <v>689194</v>
      </c>
      <c r="CV375" s="3" t="str">
        <f>CU375/CH375</f>
        <v>0</v>
      </c>
      <c r="CW375" s="2"/>
      <c r="CX375" s="3"/>
      <c r="CY375" s="3"/>
      <c r="CZ375" s="11" t="s">
        <v>395</v>
      </c>
      <c r="DA375" s="2"/>
      <c r="DB375" s="2"/>
      <c r="DC375" s="2"/>
      <c r="DD375" s="2"/>
      <c r="DE375" s="2"/>
      <c r="DF375" s="2">
        <f>AX375-CF375</f>
        <v>-74623</v>
      </c>
      <c r="DG375" s="2">
        <f>AY375-CG375</f>
        <v>-689194</v>
      </c>
      <c r="DH375" s="2"/>
      <c r="DI375" s="2"/>
      <c r="DJ375" s="9" t="s">
        <v>395</v>
      </c>
      <c r="DK375" s="4"/>
      <c r="DL375" s="4"/>
      <c r="DM375" s="4"/>
      <c r="DN375" s="4"/>
      <c r="DO375" s="4"/>
      <c r="DP375" s="4">
        <f>AX375/P375</f>
        <v>0</v>
      </c>
      <c r="DQ375" s="4">
        <f>AY375/Q375</f>
        <v>0</v>
      </c>
      <c r="DR375" s="4"/>
      <c r="DS375" s="4"/>
    </row>
    <row r="376" spans="1:130">
      <c r="A376" s="6">
        <f>(C376-B376)</f>
        <v>0</v>
      </c>
      <c r="B376" s="6"/>
      <c r="C376" s="6"/>
      <c r="D376" s="6"/>
      <c r="E376" s="6"/>
      <c r="F376" s="6"/>
      <c r="G376" s="6">
        <f>RANK(P376,P3:P390)</f>
        <v>79</v>
      </c>
      <c r="H376" s="6">
        <f>RANK(Q376,Q3:Q390)</f>
        <v>93</v>
      </c>
      <c r="I376" s="6"/>
      <c r="J376" s="10" t="s">
        <v>396</v>
      </c>
      <c r="K376" s="2"/>
      <c r="L376" s="2"/>
      <c r="M376" s="2"/>
      <c r="N376" s="2"/>
      <c r="O376" s="2"/>
      <c r="P376" s="2">
        <v>141054402</v>
      </c>
      <c r="Q376" s="2">
        <v>58305342</v>
      </c>
      <c r="R376" s="2"/>
      <c r="S376" s="2"/>
      <c r="T376" s="3"/>
      <c r="U376" s="2"/>
      <c r="V376" s="3"/>
      <c r="W376" s="2"/>
      <c r="X376" s="3"/>
      <c r="Y376" s="2"/>
      <c r="Z376" s="3"/>
      <c r="AA376" s="2"/>
      <c r="AB376" s="3"/>
      <c r="AC376" s="2">
        <f>P376-Q376</f>
        <v>82749060</v>
      </c>
      <c r="AD376" s="3">
        <f>AC376/Q376</f>
        <v>1.4192363368694</v>
      </c>
      <c r="AE376" s="2"/>
      <c r="AF376" s="3"/>
      <c r="AG376" s="2"/>
      <c r="AH376" s="3"/>
      <c r="AI376" s="7">
        <f>(AK376-AJ376)</f>
        <v>0</v>
      </c>
      <c r="AJ376" s="6"/>
      <c r="AK376" s="6"/>
      <c r="AL376" s="6"/>
      <c r="AM376" s="6"/>
      <c r="AN376" s="6"/>
      <c r="AO376" s="6">
        <f>RANK(AX376,AX3:AX390)</f>
        <v>55</v>
      </c>
      <c r="AP376" s="6">
        <f>RANK(AY376,AY3:AY390)</f>
        <v>67</v>
      </c>
      <c r="AQ376" s="6"/>
      <c r="AR376" s="10" t="s">
        <v>396</v>
      </c>
      <c r="AS376" s="2"/>
      <c r="AT376" s="2"/>
      <c r="AU376" s="2"/>
      <c r="AV376" s="2"/>
      <c r="AW376" s="2"/>
      <c r="AX376" s="2">
        <v>141054402</v>
      </c>
      <c r="AY376" s="2">
        <v>58305342</v>
      </c>
      <c r="AZ376" s="2"/>
      <c r="BA376" s="2"/>
      <c r="BB376" s="3"/>
      <c r="BC376" s="2"/>
      <c r="BD376" s="3"/>
      <c r="BE376" s="2"/>
      <c r="BF376" s="3"/>
      <c r="BG376" s="2"/>
      <c r="BH376" s="3"/>
      <c r="BI376" s="2"/>
      <c r="BJ376" s="3"/>
      <c r="BK376" s="2">
        <f>AX376-AY376</f>
        <v>82749060</v>
      </c>
      <c r="BL376" s="3">
        <f>BK376/AY376</f>
        <v>1.4192363368694</v>
      </c>
      <c r="BM376" s="2"/>
      <c r="BN376" s="3"/>
      <c r="BO376" s="2"/>
      <c r="BP376" s="3"/>
      <c r="BQ376" s="8">
        <f>(BS376-BR376)</f>
        <v>0</v>
      </c>
      <c r="BR376" s="6"/>
      <c r="BS376" s="6"/>
      <c r="BT376" s="6"/>
      <c r="BU376" s="6"/>
      <c r="BV376" s="6"/>
      <c r="BW376" s="6">
        <f>RANK(CF376,CF3:CF390)</f>
        <v>273</v>
      </c>
      <c r="BX376" s="6">
        <f>RANK(CG376,CG3:CG390)</f>
        <v>278</v>
      </c>
      <c r="BY376" s="6"/>
      <c r="BZ376" s="10" t="s">
        <v>396</v>
      </c>
      <c r="CA376" s="2"/>
      <c r="CB376" s="2"/>
      <c r="CC376" s="2"/>
      <c r="CD376" s="2"/>
      <c r="CE376" s="2"/>
      <c r="CF376" s="2">
        <v>0</v>
      </c>
      <c r="CG376" s="2">
        <v>0</v>
      </c>
      <c r="CH376" s="2"/>
      <c r="CI376" s="2"/>
      <c r="CJ376" s="3"/>
      <c r="CK376" s="2"/>
      <c r="CL376" s="3"/>
      <c r="CM376" s="2"/>
      <c r="CN376" s="3"/>
      <c r="CO376" s="2"/>
      <c r="CP376" s="3"/>
      <c r="CQ376" s="2"/>
      <c r="CR376" s="3"/>
      <c r="CS376" s="2">
        <f>CF376-CG376</f>
        <v>0</v>
      </c>
      <c r="CT376" s="3" t="str">
        <f>CS376/CG376</f>
        <v>0</v>
      </c>
      <c r="CU376" s="2"/>
      <c r="CV376" s="3"/>
      <c r="CW376" s="2"/>
      <c r="CX376" s="3"/>
      <c r="CY376" s="3"/>
      <c r="CZ376" s="11" t="s">
        <v>396</v>
      </c>
      <c r="DA376" s="2"/>
      <c r="DB376" s="2"/>
      <c r="DC376" s="2"/>
      <c r="DD376" s="2"/>
      <c r="DE376" s="2"/>
      <c r="DF376" s="2">
        <f>AX376-CF376</f>
        <v>141054402</v>
      </c>
      <c r="DG376" s="2"/>
      <c r="DH376" s="2">
        <f>AZ376-CH376</f>
        <v>0</v>
      </c>
      <c r="DI376" s="2"/>
      <c r="DJ376" s="9" t="s">
        <v>396</v>
      </c>
      <c r="DK376" s="4"/>
      <c r="DL376" s="4"/>
      <c r="DM376" s="4"/>
      <c r="DN376" s="4"/>
      <c r="DO376" s="4"/>
      <c r="DP376" s="4">
        <f>AX376/P376</f>
        <v>1</v>
      </c>
      <c r="DQ376" s="4"/>
      <c r="DR376" s="4" t="str">
        <f>AZ376/R376</f>
        <v>0</v>
      </c>
      <c r="DS376" s="4"/>
    </row>
    <row r="377" spans="1:130">
      <c r="A377" s="6">
        <f>(C377-B377)</f>
        <v>0</v>
      </c>
      <c r="B377" s="6"/>
      <c r="C377" s="6"/>
      <c r="D377" s="6"/>
      <c r="E377" s="6"/>
      <c r="F377" s="6"/>
      <c r="G377" s="6">
        <f>RANK(P377,P3:P390)</f>
        <v>166</v>
      </c>
      <c r="H377" s="6"/>
      <c r="I377" s="6">
        <f>RANK(R377,R3:R390)</f>
        <v>141</v>
      </c>
      <c r="J377" s="10" t="s">
        <v>397</v>
      </c>
      <c r="K377" s="2"/>
      <c r="L377" s="2"/>
      <c r="M377" s="2"/>
      <c r="N377" s="2"/>
      <c r="O377" s="2"/>
      <c r="P377" s="2">
        <v>3889926</v>
      </c>
      <c r="Q377" s="2"/>
      <c r="R377" s="2">
        <v>6464018</v>
      </c>
      <c r="S377" s="2"/>
      <c r="T377" s="3"/>
      <c r="U377" s="2"/>
      <c r="V377" s="3"/>
      <c r="W377" s="2"/>
      <c r="X377" s="3"/>
      <c r="Y377" s="2"/>
      <c r="Z377" s="3"/>
      <c r="AA377" s="2"/>
      <c r="AB377" s="3"/>
      <c r="AC377" s="2">
        <f>P377-Q377</f>
        <v>3889926</v>
      </c>
      <c r="AD377" s="3" t="str">
        <f>AC377/Q377</f>
        <v>0</v>
      </c>
      <c r="AE377" s="2">
        <f>Q377-R377</f>
        <v>-6464018</v>
      </c>
      <c r="AF377" s="3">
        <f>AE377/R377</f>
        <v>-1</v>
      </c>
      <c r="AG377" s="2"/>
      <c r="AH377" s="3"/>
      <c r="AI377" s="7">
        <f>(AK377-AJ377)</f>
        <v>0</v>
      </c>
      <c r="AJ377" s="6"/>
      <c r="AK377" s="6"/>
      <c r="AL377" s="6"/>
      <c r="AM377" s="6"/>
      <c r="AN377" s="6"/>
      <c r="AO377" s="6">
        <f>RANK(AX377,AX3:AX390)</f>
        <v>214</v>
      </c>
      <c r="AP377" s="6"/>
      <c r="AQ377" s="6">
        <f>RANK(AZ377,AZ3:AZ390)</f>
        <v>215</v>
      </c>
      <c r="AR377" s="10" t="s">
        <v>397</v>
      </c>
      <c r="AS377" s="2"/>
      <c r="AT377" s="2"/>
      <c r="AU377" s="2"/>
      <c r="AV377" s="2"/>
      <c r="AW377" s="2"/>
      <c r="AX377" s="2">
        <v>0</v>
      </c>
      <c r="AY377" s="2"/>
      <c r="AZ377" s="2">
        <v>0</v>
      </c>
      <c r="BA377" s="2"/>
      <c r="BB377" s="3"/>
      <c r="BC377" s="2"/>
      <c r="BD377" s="3"/>
      <c r="BE377" s="2"/>
      <c r="BF377" s="3"/>
      <c r="BG377" s="2"/>
      <c r="BH377" s="3"/>
      <c r="BI377" s="2"/>
      <c r="BJ377" s="3"/>
      <c r="BK377" s="2">
        <f>AX377-AY377</f>
        <v>0</v>
      </c>
      <c r="BL377" s="3" t="str">
        <f>BK377/AY377</f>
        <v>0</v>
      </c>
      <c r="BM377" s="2">
        <f>AY377-AZ377</f>
        <v>0</v>
      </c>
      <c r="BN377" s="3" t="str">
        <f>BM377/AZ377</f>
        <v>0</v>
      </c>
      <c r="BO377" s="2"/>
      <c r="BP377" s="3"/>
      <c r="BQ377" s="8">
        <f>(BS377-BR377)</f>
        <v>0</v>
      </c>
      <c r="BR377" s="6"/>
      <c r="BS377" s="6"/>
      <c r="BT377" s="6"/>
      <c r="BU377" s="6"/>
      <c r="BV377" s="6"/>
      <c r="BW377" s="6">
        <f>RANK(CF377,CF3:CF390)</f>
        <v>130</v>
      </c>
      <c r="BX377" s="6"/>
      <c r="BY377" s="6">
        <f>RANK(CH377,CH3:CH390)</f>
        <v>103</v>
      </c>
      <c r="BZ377" s="10" t="s">
        <v>397</v>
      </c>
      <c r="CA377" s="2"/>
      <c r="CB377" s="2"/>
      <c r="CC377" s="2"/>
      <c r="CD377" s="2"/>
      <c r="CE377" s="2"/>
      <c r="CF377" s="2">
        <v>3889926</v>
      </c>
      <c r="CG377" s="2"/>
      <c r="CH377" s="2">
        <v>6464018</v>
      </c>
      <c r="CI377" s="2"/>
      <c r="CJ377" s="3"/>
      <c r="CK377" s="2"/>
      <c r="CL377" s="3"/>
      <c r="CM377" s="2"/>
      <c r="CN377" s="3"/>
      <c r="CO377" s="2"/>
      <c r="CP377" s="3"/>
      <c r="CQ377" s="2"/>
      <c r="CR377" s="3"/>
      <c r="CS377" s="2">
        <f>CF377-CG377</f>
        <v>3889926</v>
      </c>
      <c r="CT377" s="3" t="str">
        <f>CS377/CG377</f>
        <v>0</v>
      </c>
      <c r="CU377" s="2">
        <f>CG377-CH377</f>
        <v>-6464018</v>
      </c>
      <c r="CV377" s="3">
        <f>CU377/CH377</f>
        <v>-1</v>
      </c>
      <c r="CW377" s="2"/>
      <c r="CX377" s="3"/>
      <c r="CY377" s="3"/>
      <c r="CZ377" s="11" t="s">
        <v>397</v>
      </c>
      <c r="DA377" s="2"/>
      <c r="DB377" s="2"/>
      <c r="DC377" s="2"/>
      <c r="DD377" s="2"/>
      <c r="DE377" s="2"/>
      <c r="DF377" s="2">
        <f>AX377-CF377</f>
        <v>-3889926</v>
      </c>
      <c r="DG377" s="2">
        <f>AY377-CG377</f>
        <v>0</v>
      </c>
      <c r="DH377" s="2"/>
      <c r="DI377" s="2"/>
      <c r="DJ377" s="9" t="s">
        <v>397</v>
      </c>
      <c r="DK377" s="4"/>
      <c r="DL377" s="4"/>
      <c r="DM377" s="4"/>
      <c r="DN377" s="4"/>
      <c r="DO377" s="4"/>
      <c r="DP377" s="4">
        <f>AX377/P377</f>
        <v>0</v>
      </c>
      <c r="DQ377" s="4" t="str">
        <f>AY377/Q377</f>
        <v>0</v>
      </c>
      <c r="DR377" s="4"/>
      <c r="DS377" s="4"/>
    </row>
    <row r="378" spans="1:130">
      <c r="A378" s="6">
        <f>(C378-B378)</f>
        <v>0</v>
      </c>
      <c r="B378" s="6"/>
      <c r="C378" s="6"/>
      <c r="D378" s="6"/>
      <c r="E378" s="6"/>
      <c r="F378" s="6"/>
      <c r="G378" s="6">
        <f>RANK(P378,P3:P390)</f>
        <v>249</v>
      </c>
      <c r="H378" s="6">
        <f>RANK(Q378,Q3:Q390)</f>
        <v>112</v>
      </c>
      <c r="I378" s="6"/>
      <c r="J378" s="10" t="s">
        <v>398</v>
      </c>
      <c r="K378" s="2"/>
      <c r="L378" s="2"/>
      <c r="M378" s="2"/>
      <c r="N378" s="2"/>
      <c r="O378" s="2"/>
      <c r="P378" s="2">
        <v>126424</v>
      </c>
      <c r="Q378" s="2">
        <v>32281650</v>
      </c>
      <c r="R378" s="2"/>
      <c r="S378" s="2"/>
      <c r="T378" s="3"/>
      <c r="U378" s="2"/>
      <c r="V378" s="3"/>
      <c r="W378" s="2"/>
      <c r="X378" s="3"/>
      <c r="Y378" s="2"/>
      <c r="Z378" s="3"/>
      <c r="AA378" s="2"/>
      <c r="AB378" s="3"/>
      <c r="AC378" s="2">
        <f>P378-Q378</f>
        <v>-32155226</v>
      </c>
      <c r="AD378" s="3">
        <f>AC378/Q378</f>
        <v>-0.99608371938857</v>
      </c>
      <c r="AE378" s="2"/>
      <c r="AF378" s="3"/>
      <c r="AG378" s="2"/>
      <c r="AH378" s="3"/>
      <c r="AI378" s="7">
        <f>(AK378-AJ378)</f>
        <v>0</v>
      </c>
      <c r="AJ378" s="6"/>
      <c r="AK378" s="6"/>
      <c r="AL378" s="6"/>
      <c r="AM378" s="6"/>
      <c r="AN378" s="6"/>
      <c r="AO378" s="6">
        <f>RANK(AX378,AX3:AX390)</f>
        <v>214</v>
      </c>
      <c r="AP378" s="6">
        <f>RANK(AY378,AY3:AY390)</f>
        <v>225</v>
      </c>
      <c r="AQ378" s="6"/>
      <c r="AR378" s="10" t="s">
        <v>398</v>
      </c>
      <c r="AS378" s="2"/>
      <c r="AT378" s="2"/>
      <c r="AU378" s="2"/>
      <c r="AV378" s="2"/>
      <c r="AW378" s="2"/>
      <c r="AX378" s="2">
        <v>0</v>
      </c>
      <c r="AY378" s="2">
        <v>0</v>
      </c>
      <c r="AZ378" s="2"/>
      <c r="BA378" s="2"/>
      <c r="BB378" s="3"/>
      <c r="BC378" s="2"/>
      <c r="BD378" s="3"/>
      <c r="BE378" s="2"/>
      <c r="BF378" s="3"/>
      <c r="BG378" s="2"/>
      <c r="BH378" s="3"/>
      <c r="BI378" s="2"/>
      <c r="BJ378" s="3"/>
      <c r="BK378" s="2">
        <f>AX378-AY378</f>
        <v>0</v>
      </c>
      <c r="BL378" s="3" t="str">
        <f>BK378/AY378</f>
        <v>0</v>
      </c>
      <c r="BM378" s="2"/>
      <c r="BN378" s="3"/>
      <c r="BO378" s="2"/>
      <c r="BP378" s="3"/>
      <c r="BQ378" s="8">
        <f>(BS378-BR378)</f>
        <v>0</v>
      </c>
      <c r="BR378" s="6"/>
      <c r="BS378" s="6"/>
      <c r="BT378" s="6"/>
      <c r="BU378" s="6"/>
      <c r="BV378" s="6"/>
      <c r="BW378" s="6">
        <f>RANK(CF378,CF3:CF390)</f>
        <v>209</v>
      </c>
      <c r="BX378" s="6">
        <f>RANK(CG378,CG3:CG390)</f>
        <v>87</v>
      </c>
      <c r="BY378" s="6"/>
      <c r="BZ378" s="10" t="s">
        <v>398</v>
      </c>
      <c r="CA378" s="2"/>
      <c r="CB378" s="2"/>
      <c r="CC378" s="2"/>
      <c r="CD378" s="2"/>
      <c r="CE378" s="2"/>
      <c r="CF378" s="2">
        <v>126424</v>
      </c>
      <c r="CG378" s="2">
        <v>32281650</v>
      </c>
      <c r="CH378" s="2"/>
      <c r="CI378" s="2"/>
      <c r="CJ378" s="3"/>
      <c r="CK378" s="2"/>
      <c r="CL378" s="3"/>
      <c r="CM378" s="2"/>
      <c r="CN378" s="3"/>
      <c r="CO378" s="2"/>
      <c r="CP378" s="3"/>
      <c r="CQ378" s="2"/>
      <c r="CR378" s="3"/>
      <c r="CS378" s="2">
        <f>CF378-CG378</f>
        <v>-32155226</v>
      </c>
      <c r="CT378" s="3">
        <f>CS378/CG378</f>
        <v>-0.99608371938857</v>
      </c>
      <c r="CU378" s="2"/>
      <c r="CV378" s="3"/>
      <c r="CW378" s="2"/>
      <c r="CX378" s="3"/>
      <c r="CY378" s="3"/>
      <c r="CZ378" s="11" t="s">
        <v>398</v>
      </c>
      <c r="DA378" s="2"/>
      <c r="DB378" s="2"/>
      <c r="DC378" s="2"/>
      <c r="DD378" s="2"/>
      <c r="DE378" s="2"/>
      <c r="DF378" s="2">
        <f>AX378-CF378</f>
        <v>-126424</v>
      </c>
      <c r="DG378" s="2"/>
      <c r="DH378" s="2"/>
      <c r="DI378" s="2"/>
      <c r="DJ378" s="9" t="s">
        <v>398</v>
      </c>
      <c r="DK378" s="4"/>
      <c r="DL378" s="4"/>
      <c r="DM378" s="4"/>
      <c r="DN378" s="4"/>
      <c r="DO378" s="4"/>
      <c r="DP378" s="4">
        <f>AX378/P378</f>
        <v>0</v>
      </c>
      <c r="DQ378" s="4"/>
      <c r="DR378" s="4"/>
      <c r="DS378" s="4"/>
    </row>
    <row r="379" spans="1:130">
      <c r="A379" s="6">
        <f>(C379-B379)</f>
        <v>0</v>
      </c>
      <c r="B379" s="6"/>
      <c r="C379" s="6"/>
      <c r="D379" s="6"/>
      <c r="E379" s="6"/>
      <c r="F379" s="6"/>
      <c r="G379" s="6">
        <f>RANK(P379,P3:P390)</f>
        <v>281</v>
      </c>
      <c r="H379" s="6"/>
      <c r="I379" s="6"/>
      <c r="J379" s="10" t="s">
        <v>399</v>
      </c>
      <c r="K379" s="2"/>
      <c r="L379" s="2"/>
      <c r="M379" s="2"/>
      <c r="N379" s="2"/>
      <c r="O379" s="2"/>
      <c r="P379" s="2">
        <v>19290</v>
      </c>
      <c r="Q379" s="2"/>
      <c r="R379" s="2"/>
      <c r="S379" s="2"/>
      <c r="T379" s="3"/>
      <c r="U379" s="2"/>
      <c r="V379" s="3"/>
      <c r="W379" s="2"/>
      <c r="X379" s="3"/>
      <c r="Y379" s="2"/>
      <c r="Z379" s="3"/>
      <c r="AA379" s="2"/>
      <c r="AB379" s="3"/>
      <c r="AC379" s="2">
        <f>P379-Q379</f>
        <v>19290</v>
      </c>
      <c r="AD379" s="3" t="str">
        <f>AC379/Q379</f>
        <v>0</v>
      </c>
      <c r="AE379" s="2">
        <f>Q379-R379</f>
        <v>0</v>
      </c>
      <c r="AF379" s="3" t="str">
        <f>AE379/R379</f>
        <v>0</v>
      </c>
      <c r="AG379" s="2"/>
      <c r="AH379" s="3"/>
      <c r="AI379" s="7">
        <f>(AK379-AJ379)</f>
        <v>0</v>
      </c>
      <c r="AJ379" s="6"/>
      <c r="AK379" s="6"/>
      <c r="AL379" s="6"/>
      <c r="AM379" s="6"/>
      <c r="AN379" s="6"/>
      <c r="AO379" s="6">
        <f>RANK(AX379,AX3:AX390)</f>
        <v>214</v>
      </c>
      <c r="AP379" s="6"/>
      <c r="AQ379" s="6"/>
      <c r="AR379" s="10" t="s">
        <v>399</v>
      </c>
      <c r="AS379" s="2"/>
      <c r="AT379" s="2"/>
      <c r="AU379" s="2"/>
      <c r="AV379" s="2"/>
      <c r="AW379" s="2"/>
      <c r="AX379" s="2">
        <v>0</v>
      </c>
      <c r="AY379" s="2"/>
      <c r="AZ379" s="2"/>
      <c r="BA379" s="2"/>
      <c r="BB379" s="3"/>
      <c r="BC379" s="2"/>
      <c r="BD379" s="3"/>
      <c r="BE379" s="2"/>
      <c r="BF379" s="3"/>
      <c r="BG379" s="2"/>
      <c r="BH379" s="3"/>
      <c r="BI379" s="2"/>
      <c r="BJ379" s="3"/>
      <c r="BK379" s="2">
        <f>AX379-AY379</f>
        <v>0</v>
      </c>
      <c r="BL379" s="3" t="str">
        <f>BK379/AY379</f>
        <v>0</v>
      </c>
      <c r="BM379" s="2">
        <f>AY379-AZ379</f>
        <v>0</v>
      </c>
      <c r="BN379" s="3" t="str">
        <f>BM379/AZ379</f>
        <v>0</v>
      </c>
      <c r="BO379" s="2"/>
      <c r="BP379" s="3"/>
      <c r="BQ379" s="8">
        <f>(BS379-BR379)</f>
        <v>0</v>
      </c>
      <c r="BR379" s="6"/>
      <c r="BS379" s="6"/>
      <c r="BT379" s="6"/>
      <c r="BU379" s="6"/>
      <c r="BV379" s="6"/>
      <c r="BW379" s="6">
        <f>RANK(CF379,CF3:CF390)</f>
        <v>243</v>
      </c>
      <c r="BX379" s="6"/>
      <c r="BY379" s="6"/>
      <c r="BZ379" s="10" t="s">
        <v>399</v>
      </c>
      <c r="CA379" s="2"/>
      <c r="CB379" s="2"/>
      <c r="CC379" s="2"/>
      <c r="CD379" s="2"/>
      <c r="CE379" s="2"/>
      <c r="CF379" s="2">
        <v>19290</v>
      </c>
      <c r="CG379" s="2"/>
      <c r="CH379" s="2"/>
      <c r="CI379" s="2"/>
      <c r="CJ379" s="3"/>
      <c r="CK379" s="2"/>
      <c r="CL379" s="3"/>
      <c r="CM379" s="2"/>
      <c r="CN379" s="3"/>
      <c r="CO379" s="2"/>
      <c r="CP379" s="3"/>
      <c r="CQ379" s="2"/>
      <c r="CR379" s="3"/>
      <c r="CS379" s="2">
        <f>CF379-CG379</f>
        <v>19290</v>
      </c>
      <c r="CT379" s="3" t="str">
        <f>CS379/CG379</f>
        <v>0</v>
      </c>
      <c r="CU379" s="2">
        <f>CG379-CH379</f>
        <v>0</v>
      </c>
      <c r="CV379" s="3" t="str">
        <f>CU379/CH379</f>
        <v>0</v>
      </c>
      <c r="CW379" s="2"/>
      <c r="CX379" s="3"/>
      <c r="CY379" s="3"/>
      <c r="CZ379" s="11" t="s">
        <v>399</v>
      </c>
      <c r="DA379" s="2"/>
      <c r="DB379" s="2"/>
      <c r="DC379" s="2"/>
      <c r="DD379" s="2"/>
      <c r="DE379" s="2"/>
      <c r="DF379" s="2">
        <f>AX379-CF379</f>
        <v>-19290</v>
      </c>
      <c r="DG379" s="2">
        <f>AY379-CG379</f>
        <v>0</v>
      </c>
      <c r="DH379" s="2">
        <f>AZ379-CH379</f>
        <v>0</v>
      </c>
      <c r="DI379" s="2"/>
      <c r="DJ379" s="9" t="s">
        <v>399</v>
      </c>
      <c r="DK379" s="4"/>
      <c r="DL379" s="4"/>
      <c r="DM379" s="4"/>
      <c r="DN379" s="4"/>
      <c r="DO379" s="4"/>
      <c r="DP379" s="4">
        <f>AX379/P379</f>
        <v>0</v>
      </c>
      <c r="DQ379" s="4" t="str">
        <f>AY379/Q379</f>
        <v>0</v>
      </c>
      <c r="DR379" s="4" t="str">
        <f>AZ379/R379</f>
        <v>0</v>
      </c>
      <c r="DS379" s="4"/>
    </row>
    <row r="380" spans="1:130">
      <c r="A380" s="6">
        <f>(C380-B380)</f>
        <v>0</v>
      </c>
      <c r="B380" s="6"/>
      <c r="C380" s="6"/>
      <c r="D380" s="6"/>
      <c r="E380" s="6"/>
      <c r="F380" s="6"/>
      <c r="G380" s="6">
        <f>RANK(P380,P3:P390)</f>
        <v>292</v>
      </c>
      <c r="H380" s="6">
        <f>RANK(Q380,Q3:Q390)</f>
        <v>271</v>
      </c>
      <c r="I380" s="6">
        <f>RANK(R380,R3:R390)</f>
        <v>235</v>
      </c>
      <c r="J380" s="10" t="s">
        <v>400</v>
      </c>
      <c r="K380" s="2"/>
      <c r="L380" s="2"/>
      <c r="M380" s="2"/>
      <c r="N380" s="2"/>
      <c r="O380" s="2"/>
      <c r="P380" s="2">
        <v>9609</v>
      </c>
      <c r="Q380" s="2">
        <v>44875</v>
      </c>
      <c r="R380" s="2">
        <v>157050</v>
      </c>
      <c r="S380" s="2"/>
      <c r="T380" s="3"/>
      <c r="U380" s="2"/>
      <c r="V380" s="3"/>
      <c r="W380" s="2"/>
      <c r="X380" s="3"/>
      <c r="Y380" s="2"/>
      <c r="Z380" s="3"/>
      <c r="AA380" s="2"/>
      <c r="AB380" s="3"/>
      <c r="AC380" s="2">
        <f>P380-Q380</f>
        <v>-35266</v>
      </c>
      <c r="AD380" s="3">
        <f>AC380/Q380</f>
        <v>-0.78587186629526</v>
      </c>
      <c r="AE380" s="2"/>
      <c r="AF380" s="3"/>
      <c r="AG380" s="2"/>
      <c r="AH380" s="3"/>
      <c r="AI380" s="7">
        <f>(AK380-AJ380)</f>
        <v>0</v>
      </c>
      <c r="AJ380" s="6"/>
      <c r="AK380" s="6"/>
      <c r="AL380" s="6"/>
      <c r="AM380" s="6"/>
      <c r="AN380" s="6"/>
      <c r="AO380" s="6">
        <f>RANK(AX380,AX3:AX390)</f>
        <v>202</v>
      </c>
      <c r="AP380" s="6">
        <f>RANK(AY380,AY3:AY390)</f>
        <v>225</v>
      </c>
      <c r="AQ380" s="6">
        <f>RANK(AZ380,AZ3:AZ390)</f>
        <v>215</v>
      </c>
      <c r="AR380" s="10" t="s">
        <v>400</v>
      </c>
      <c r="AS380" s="2"/>
      <c r="AT380" s="2"/>
      <c r="AU380" s="2"/>
      <c r="AV380" s="2"/>
      <c r="AW380" s="2"/>
      <c r="AX380" s="2">
        <v>9609</v>
      </c>
      <c r="AY380" s="2">
        <v>0</v>
      </c>
      <c r="AZ380" s="2">
        <v>0</v>
      </c>
      <c r="BA380" s="2"/>
      <c r="BB380" s="3"/>
      <c r="BC380" s="2"/>
      <c r="BD380" s="3"/>
      <c r="BE380" s="2"/>
      <c r="BF380" s="3"/>
      <c r="BG380" s="2"/>
      <c r="BH380" s="3"/>
      <c r="BI380" s="2"/>
      <c r="BJ380" s="3"/>
      <c r="BK380" s="2">
        <f>AX380-AY380</f>
        <v>9609</v>
      </c>
      <c r="BL380" s="3" t="str">
        <f>BK380/AY380</f>
        <v>0</v>
      </c>
      <c r="BM380" s="2"/>
      <c r="BN380" s="3"/>
      <c r="BO380" s="2"/>
      <c r="BP380" s="3"/>
      <c r="BQ380" s="8">
        <f>(BS380-BR380)</f>
        <v>0</v>
      </c>
      <c r="BR380" s="6"/>
      <c r="BS380" s="6"/>
      <c r="BT380" s="6"/>
      <c r="BU380" s="6"/>
      <c r="BV380" s="6"/>
      <c r="BW380" s="6">
        <f>RANK(CF380,CF3:CF390)</f>
        <v>273</v>
      </c>
      <c r="BX380" s="6">
        <f>RANK(CG380,CG3:CG390)</f>
        <v>229</v>
      </c>
      <c r="BY380" s="6">
        <f>RANK(CH380,CH3:CH390)</f>
        <v>196</v>
      </c>
      <c r="BZ380" s="10" t="s">
        <v>400</v>
      </c>
      <c r="CA380" s="2"/>
      <c r="CB380" s="2"/>
      <c r="CC380" s="2"/>
      <c r="CD380" s="2"/>
      <c r="CE380" s="2"/>
      <c r="CF380" s="2">
        <v>0</v>
      </c>
      <c r="CG380" s="2">
        <v>44875</v>
      </c>
      <c r="CH380" s="2">
        <v>157050</v>
      </c>
      <c r="CI380" s="2"/>
      <c r="CJ380" s="3"/>
      <c r="CK380" s="2"/>
      <c r="CL380" s="3"/>
      <c r="CM380" s="2"/>
      <c r="CN380" s="3"/>
      <c r="CO380" s="2"/>
      <c r="CP380" s="3"/>
      <c r="CQ380" s="2"/>
      <c r="CR380" s="3"/>
      <c r="CS380" s="2">
        <f>CF380-CG380</f>
        <v>-44875</v>
      </c>
      <c r="CT380" s="3">
        <f>CS380/CG380</f>
        <v>-1</v>
      </c>
      <c r="CU380" s="2"/>
      <c r="CV380" s="3"/>
      <c r="CW380" s="2"/>
      <c r="CX380" s="3"/>
      <c r="CY380" s="3"/>
      <c r="CZ380" s="11" t="s">
        <v>400</v>
      </c>
      <c r="DA380" s="2"/>
      <c r="DB380" s="2"/>
      <c r="DC380" s="2"/>
      <c r="DD380" s="2"/>
      <c r="DE380" s="2"/>
      <c r="DF380" s="2">
        <f>AX380-CF380</f>
        <v>9609</v>
      </c>
      <c r="DG380" s="2"/>
      <c r="DH380" s="2"/>
      <c r="DI380" s="2"/>
      <c r="DJ380" s="9" t="s">
        <v>400</v>
      </c>
      <c r="DK380" s="4"/>
      <c r="DL380" s="4"/>
      <c r="DM380" s="4"/>
      <c r="DN380" s="4"/>
      <c r="DO380" s="4"/>
      <c r="DP380" s="4">
        <f>AX380/P380</f>
        <v>1</v>
      </c>
      <c r="DQ380" s="4"/>
      <c r="DR380" s="4"/>
      <c r="DS380" s="4"/>
    </row>
    <row r="381" spans="1:130">
      <c r="A381" s="6">
        <f>(C381-B381)</f>
        <v>0</v>
      </c>
      <c r="B381" s="6"/>
      <c r="C381" s="6"/>
      <c r="D381" s="6"/>
      <c r="E381" s="6"/>
      <c r="F381" s="6"/>
      <c r="G381" s="6">
        <f>RANK(P381,P3:P390)</f>
        <v>295</v>
      </c>
      <c r="H381" s="6"/>
      <c r="I381" s="6"/>
      <c r="J381" s="10" t="s">
        <v>401</v>
      </c>
      <c r="K381" s="2"/>
      <c r="L381" s="2"/>
      <c r="M381" s="2"/>
      <c r="N381" s="2"/>
      <c r="O381" s="2"/>
      <c r="P381" s="2">
        <v>8000</v>
      </c>
      <c r="Q381" s="2"/>
      <c r="R381" s="2"/>
      <c r="S381" s="2"/>
      <c r="T381" s="3"/>
      <c r="U381" s="2"/>
      <c r="V381" s="3"/>
      <c r="W381" s="2"/>
      <c r="X381" s="3"/>
      <c r="Y381" s="2"/>
      <c r="Z381" s="3"/>
      <c r="AA381" s="2"/>
      <c r="AB381" s="3"/>
      <c r="AC381" s="2">
        <f>P381-Q381</f>
        <v>8000</v>
      </c>
      <c r="AD381" s="3" t="str">
        <f>AC381/Q381</f>
        <v>0</v>
      </c>
      <c r="AE381" s="2"/>
      <c r="AF381" s="3"/>
      <c r="AG381" s="2"/>
      <c r="AH381" s="3"/>
      <c r="AI381" s="7">
        <f>(AK381-AJ381)</f>
        <v>0</v>
      </c>
      <c r="AJ381" s="6"/>
      <c r="AK381" s="6"/>
      <c r="AL381" s="6"/>
      <c r="AM381" s="6"/>
      <c r="AN381" s="6"/>
      <c r="AO381" s="6">
        <f>RANK(AX381,AX3:AX390)</f>
        <v>205</v>
      </c>
      <c r="AP381" s="6"/>
      <c r="AQ381" s="6"/>
      <c r="AR381" s="10" t="s">
        <v>401</v>
      </c>
      <c r="AS381" s="2"/>
      <c r="AT381" s="2"/>
      <c r="AU381" s="2"/>
      <c r="AV381" s="2"/>
      <c r="AW381" s="2"/>
      <c r="AX381" s="2">
        <v>8000</v>
      </c>
      <c r="AY381" s="2"/>
      <c r="AZ381" s="2"/>
      <c r="BA381" s="2"/>
      <c r="BB381" s="3"/>
      <c r="BC381" s="2"/>
      <c r="BD381" s="3"/>
      <c r="BE381" s="2"/>
      <c r="BF381" s="3"/>
      <c r="BG381" s="2"/>
      <c r="BH381" s="3"/>
      <c r="BI381" s="2"/>
      <c r="BJ381" s="3"/>
      <c r="BK381" s="2">
        <f>AX381-AY381</f>
        <v>8000</v>
      </c>
      <c r="BL381" s="3" t="str">
        <f>BK381/AY381</f>
        <v>0</v>
      </c>
      <c r="BM381" s="2"/>
      <c r="BN381" s="3"/>
      <c r="BO381" s="2"/>
      <c r="BP381" s="3"/>
      <c r="BQ381" s="8">
        <f>(BS381-BR381)</f>
        <v>0</v>
      </c>
      <c r="BR381" s="6"/>
      <c r="BS381" s="6"/>
      <c r="BT381" s="6"/>
      <c r="BU381" s="6"/>
      <c r="BV381" s="6"/>
      <c r="BW381" s="6">
        <f>RANK(CF381,CF3:CF390)</f>
        <v>273</v>
      </c>
      <c r="BX381" s="6"/>
      <c r="BY381" s="6"/>
      <c r="BZ381" s="10" t="s">
        <v>401</v>
      </c>
      <c r="CA381" s="2"/>
      <c r="CB381" s="2"/>
      <c r="CC381" s="2"/>
      <c r="CD381" s="2"/>
      <c r="CE381" s="2"/>
      <c r="CF381" s="2">
        <v>0</v>
      </c>
      <c r="CG381" s="2"/>
      <c r="CH381" s="2"/>
      <c r="CI381" s="2"/>
      <c r="CJ381" s="3"/>
      <c r="CK381" s="2"/>
      <c r="CL381" s="3"/>
      <c r="CM381" s="2"/>
      <c r="CN381" s="3"/>
      <c r="CO381" s="2"/>
      <c r="CP381" s="3"/>
      <c r="CQ381" s="2"/>
      <c r="CR381" s="3"/>
      <c r="CS381" s="2">
        <f>CF381-CG381</f>
        <v>0</v>
      </c>
      <c r="CT381" s="3" t="str">
        <f>CS381/CG381</f>
        <v>0</v>
      </c>
      <c r="CU381" s="2"/>
      <c r="CV381" s="3"/>
      <c r="CW381" s="2"/>
      <c r="CX381" s="3"/>
      <c r="CY381" s="3"/>
      <c r="CZ381" s="11" t="s">
        <v>401</v>
      </c>
      <c r="DA381" s="2"/>
      <c r="DB381" s="2"/>
      <c r="DC381" s="2"/>
      <c r="DD381" s="2"/>
      <c r="DE381" s="2"/>
      <c r="DF381" s="2">
        <f>AX381-CF381</f>
        <v>8000</v>
      </c>
      <c r="DG381" s="2"/>
      <c r="DH381" s="2"/>
      <c r="DI381" s="2"/>
      <c r="DJ381" s="9" t="s">
        <v>401</v>
      </c>
      <c r="DK381" s="4"/>
      <c r="DL381" s="4"/>
      <c r="DM381" s="4"/>
      <c r="DN381" s="4"/>
      <c r="DO381" s="4"/>
      <c r="DP381" s="4">
        <f>AX381/P381</f>
        <v>1</v>
      </c>
      <c r="DQ381" s="4"/>
      <c r="DR381" s="4"/>
      <c r="DS381" s="4"/>
    </row>
    <row r="382" spans="1:130">
      <c r="A382" s="6">
        <f>(C382-B382)</f>
        <v>0</v>
      </c>
      <c r="B382" s="6"/>
      <c r="C382" s="6"/>
      <c r="D382" s="6"/>
      <c r="E382" s="6"/>
      <c r="F382" s="6"/>
      <c r="G382" s="6">
        <f>RANK(P382,P3:P390)</f>
        <v>308</v>
      </c>
      <c r="H382" s="6"/>
      <c r="I382" s="6"/>
      <c r="J382" s="10" t="s">
        <v>402</v>
      </c>
      <c r="K382" s="2"/>
      <c r="L382" s="2"/>
      <c r="M382" s="2"/>
      <c r="N382" s="2"/>
      <c r="O382" s="2"/>
      <c r="P382" s="2">
        <v>1705</v>
      </c>
      <c r="Q382" s="2"/>
      <c r="R382" s="2"/>
      <c r="S382" s="2"/>
      <c r="T382" s="3"/>
      <c r="U382" s="2"/>
      <c r="V382" s="3"/>
      <c r="W382" s="2"/>
      <c r="X382" s="3"/>
      <c r="Y382" s="2"/>
      <c r="Z382" s="3"/>
      <c r="AA382" s="2"/>
      <c r="AB382" s="3"/>
      <c r="AC382" s="2"/>
      <c r="AD382" s="3"/>
      <c r="AE382" s="2">
        <f>Q382-R382</f>
        <v>0</v>
      </c>
      <c r="AF382" s="3" t="str">
        <f>AE382/R382</f>
        <v>0</v>
      </c>
      <c r="AG382" s="2"/>
      <c r="AH382" s="3"/>
      <c r="AI382" s="7">
        <f>(AK382-AJ382)</f>
        <v>0</v>
      </c>
      <c r="AJ382" s="6"/>
      <c r="AK382" s="6"/>
      <c r="AL382" s="6"/>
      <c r="AM382" s="6"/>
      <c r="AN382" s="6"/>
      <c r="AO382" s="6">
        <f>RANK(AX382,AX3:AX390)</f>
        <v>214</v>
      </c>
      <c r="AP382" s="6"/>
      <c r="AQ382" s="6"/>
      <c r="AR382" s="10" t="s">
        <v>402</v>
      </c>
      <c r="AS382" s="2"/>
      <c r="AT382" s="2"/>
      <c r="AU382" s="2"/>
      <c r="AV382" s="2"/>
      <c r="AW382" s="2"/>
      <c r="AX382" s="2">
        <v>0</v>
      </c>
      <c r="AY382" s="2"/>
      <c r="AZ382" s="2"/>
      <c r="BA382" s="2"/>
      <c r="BB382" s="3"/>
      <c r="BC382" s="2"/>
      <c r="BD382" s="3"/>
      <c r="BE382" s="2"/>
      <c r="BF382" s="3"/>
      <c r="BG382" s="2"/>
      <c r="BH382" s="3"/>
      <c r="BI382" s="2"/>
      <c r="BJ382" s="3"/>
      <c r="BK382" s="2"/>
      <c r="BL382" s="3"/>
      <c r="BM382" s="2">
        <f>AY382-AZ382</f>
        <v>0</v>
      </c>
      <c r="BN382" s="3" t="str">
        <f>BM382/AZ382</f>
        <v>0</v>
      </c>
      <c r="BO382" s="2"/>
      <c r="BP382" s="3"/>
      <c r="BQ382" s="8">
        <f>(BS382-BR382)</f>
        <v>0</v>
      </c>
      <c r="BR382" s="6"/>
      <c r="BS382" s="6"/>
      <c r="BT382" s="6"/>
      <c r="BU382" s="6"/>
      <c r="BV382" s="6"/>
      <c r="BW382" s="6">
        <f>RANK(CF382,CF3:CF390)</f>
        <v>269</v>
      </c>
      <c r="BX382" s="6"/>
      <c r="BY382" s="6"/>
      <c r="BZ382" s="10" t="s">
        <v>402</v>
      </c>
      <c r="CA382" s="2"/>
      <c r="CB382" s="2"/>
      <c r="CC382" s="2"/>
      <c r="CD382" s="2"/>
      <c r="CE382" s="2"/>
      <c r="CF382" s="2">
        <v>1705</v>
      </c>
      <c r="CG382" s="2"/>
      <c r="CH382" s="2"/>
      <c r="CI382" s="2"/>
      <c r="CJ382" s="3"/>
      <c r="CK382" s="2"/>
      <c r="CL382" s="3"/>
      <c r="CM382" s="2"/>
      <c r="CN382" s="3"/>
      <c r="CO382" s="2"/>
      <c r="CP382" s="3"/>
      <c r="CQ382" s="2"/>
      <c r="CR382" s="3"/>
      <c r="CS382" s="2"/>
      <c r="CT382" s="3"/>
      <c r="CU382" s="2">
        <f>CG382-CH382</f>
        <v>0</v>
      </c>
      <c r="CV382" s="3" t="str">
        <f>CU382/CH382</f>
        <v>0</v>
      </c>
      <c r="CW382" s="2"/>
      <c r="CX382" s="3"/>
      <c r="CY382" s="3"/>
      <c r="CZ382" s="11" t="s">
        <v>402</v>
      </c>
      <c r="DA382" s="2"/>
      <c r="DB382" s="2"/>
      <c r="DC382" s="2"/>
      <c r="DD382" s="2"/>
      <c r="DE382" s="2"/>
      <c r="DF382" s="2"/>
      <c r="DG382" s="2">
        <f>AY382-CG382</f>
        <v>0</v>
      </c>
      <c r="DH382" s="2"/>
      <c r="DI382" s="2"/>
      <c r="DJ382" s="9" t="s">
        <v>402</v>
      </c>
      <c r="DK382" s="4"/>
      <c r="DL382" s="4"/>
      <c r="DM382" s="4"/>
      <c r="DN382" s="4"/>
      <c r="DO382" s="4"/>
      <c r="DP382" s="4"/>
      <c r="DQ382" s="4" t="str">
        <f>AY382/Q382</f>
        <v>0</v>
      </c>
      <c r="DR382" s="4"/>
      <c r="DS382" s="4"/>
    </row>
    <row r="383" spans="1:130">
      <c r="A383" s="6">
        <f>(C383-B383)</f>
        <v>0</v>
      </c>
      <c r="B383" s="6"/>
      <c r="C383" s="6"/>
      <c r="D383" s="6"/>
      <c r="E383" s="6"/>
      <c r="F383" s="6"/>
      <c r="G383" s="6"/>
      <c r="H383" s="6">
        <f>RANK(Q383,Q3:Q390)</f>
        <v>110</v>
      </c>
      <c r="I383" s="6"/>
      <c r="J383" s="10" t="s">
        <v>403</v>
      </c>
      <c r="K383" s="2"/>
      <c r="L383" s="2"/>
      <c r="M383" s="2"/>
      <c r="N383" s="2"/>
      <c r="O383" s="2"/>
      <c r="P383" s="2"/>
      <c r="Q383" s="2">
        <v>34038942</v>
      </c>
      <c r="R383" s="2"/>
      <c r="S383" s="2"/>
      <c r="T383" s="3"/>
      <c r="U383" s="2"/>
      <c r="V383" s="3"/>
      <c r="W383" s="2"/>
      <c r="X383" s="3"/>
      <c r="Y383" s="2"/>
      <c r="Z383" s="3"/>
      <c r="AA383" s="2"/>
      <c r="AB383" s="3"/>
      <c r="AC383" s="2"/>
      <c r="AD383" s="3"/>
      <c r="AE383" s="2">
        <f>Q383-R383</f>
        <v>34038942</v>
      </c>
      <c r="AF383" s="3" t="str">
        <f>AE383/R383</f>
        <v>0</v>
      </c>
      <c r="AG383" s="2"/>
      <c r="AH383" s="3"/>
      <c r="AI383" s="7">
        <f>(AK383-AJ383)</f>
        <v>0</v>
      </c>
      <c r="AJ383" s="6"/>
      <c r="AK383" s="6"/>
      <c r="AL383" s="6"/>
      <c r="AM383" s="6"/>
      <c r="AN383" s="6"/>
      <c r="AO383" s="6"/>
      <c r="AP383" s="6">
        <f>RANK(AY383,AY3:AY390)</f>
        <v>74</v>
      </c>
      <c r="AQ383" s="6"/>
      <c r="AR383" s="10" t="s">
        <v>403</v>
      </c>
      <c r="AS383" s="2"/>
      <c r="AT383" s="2"/>
      <c r="AU383" s="2"/>
      <c r="AV383" s="2"/>
      <c r="AW383" s="2"/>
      <c r="AX383" s="2"/>
      <c r="AY383" s="2">
        <v>34038942</v>
      </c>
      <c r="AZ383" s="2"/>
      <c r="BA383" s="2"/>
      <c r="BB383" s="3"/>
      <c r="BC383" s="2"/>
      <c r="BD383" s="3"/>
      <c r="BE383" s="2"/>
      <c r="BF383" s="3"/>
      <c r="BG383" s="2"/>
      <c r="BH383" s="3"/>
      <c r="BI383" s="2"/>
      <c r="BJ383" s="3"/>
      <c r="BK383" s="2"/>
      <c r="BL383" s="3"/>
      <c r="BM383" s="2">
        <f>AY383-AZ383</f>
        <v>34038942</v>
      </c>
      <c r="BN383" s="3" t="str">
        <f>BM383/AZ383</f>
        <v>0</v>
      </c>
      <c r="BO383" s="2"/>
      <c r="BP383" s="3"/>
      <c r="BQ383" s="8">
        <f>(BS383-BR383)</f>
        <v>0</v>
      </c>
      <c r="BR383" s="6"/>
      <c r="BS383" s="6"/>
      <c r="BT383" s="6"/>
      <c r="BU383" s="6"/>
      <c r="BV383" s="6"/>
      <c r="BW383" s="6"/>
      <c r="BX383" s="6">
        <f>RANK(CG383,CG3:CG390)</f>
        <v>278</v>
      </c>
      <c r="BY383" s="6"/>
      <c r="BZ383" s="10" t="s">
        <v>403</v>
      </c>
      <c r="CA383" s="2"/>
      <c r="CB383" s="2"/>
      <c r="CC383" s="2"/>
      <c r="CD383" s="2"/>
      <c r="CE383" s="2"/>
      <c r="CF383" s="2"/>
      <c r="CG383" s="2">
        <v>0</v>
      </c>
      <c r="CH383" s="2"/>
      <c r="CI383" s="2"/>
      <c r="CJ383" s="3"/>
      <c r="CK383" s="2"/>
      <c r="CL383" s="3"/>
      <c r="CM383" s="2"/>
      <c r="CN383" s="3"/>
      <c r="CO383" s="2"/>
      <c r="CP383" s="3"/>
      <c r="CQ383" s="2"/>
      <c r="CR383" s="3"/>
      <c r="CS383" s="2"/>
      <c r="CT383" s="3"/>
      <c r="CU383" s="2">
        <f>CG383-CH383</f>
        <v>0</v>
      </c>
      <c r="CV383" s="3" t="str">
        <f>CU383/CH383</f>
        <v>0</v>
      </c>
      <c r="CW383" s="2"/>
      <c r="CX383" s="3"/>
      <c r="CY383" s="3"/>
      <c r="CZ383" s="11" t="s">
        <v>403</v>
      </c>
      <c r="DA383" s="2"/>
      <c r="DB383" s="2"/>
      <c r="DC383" s="2"/>
      <c r="DD383" s="2"/>
      <c r="DE383" s="2"/>
      <c r="DF383" s="2"/>
      <c r="DG383" s="2">
        <f>AY383-CG383</f>
        <v>34038942</v>
      </c>
      <c r="DH383" s="2"/>
      <c r="DI383" s="2"/>
      <c r="DJ383" s="9" t="s">
        <v>403</v>
      </c>
      <c r="DK383" s="4"/>
      <c r="DL383" s="4"/>
      <c r="DM383" s="4"/>
      <c r="DN383" s="4"/>
      <c r="DO383" s="4"/>
      <c r="DP383" s="4"/>
      <c r="DQ383" s="4">
        <f>AY383/Q383</f>
        <v>1</v>
      </c>
      <c r="DR383" s="4"/>
      <c r="DS383" s="4"/>
    </row>
    <row r="384" spans="1:130">
      <c r="A384" s="6">
        <f>(C384-B384)</f>
        <v>0</v>
      </c>
      <c r="B384" s="6"/>
      <c r="C384" s="6"/>
      <c r="D384" s="6"/>
      <c r="E384" s="6"/>
      <c r="F384" s="6"/>
      <c r="G384" s="6"/>
      <c r="H384" s="6">
        <f>RANK(Q384,Q3:Q390)</f>
        <v>208</v>
      </c>
      <c r="I384" s="6"/>
      <c r="J384" s="10" t="s">
        <v>404</v>
      </c>
      <c r="K384" s="2"/>
      <c r="L384" s="2"/>
      <c r="M384" s="2"/>
      <c r="N384" s="2"/>
      <c r="O384" s="2"/>
      <c r="P384" s="2"/>
      <c r="Q384" s="2">
        <v>641518</v>
      </c>
      <c r="R384" s="2"/>
      <c r="S384" s="2"/>
      <c r="T384" s="3"/>
      <c r="U384" s="2"/>
      <c r="V384" s="3"/>
      <c r="W384" s="2"/>
      <c r="X384" s="3"/>
      <c r="Y384" s="2"/>
      <c r="Z384" s="3"/>
      <c r="AA384" s="2"/>
      <c r="AB384" s="3"/>
      <c r="AC384" s="2"/>
      <c r="AD384" s="3"/>
      <c r="AE384" s="2">
        <f>Q384-R384</f>
        <v>641518</v>
      </c>
      <c r="AF384" s="3" t="str">
        <f>AE384/R384</f>
        <v>0</v>
      </c>
      <c r="AG384" s="2"/>
      <c r="AH384" s="3"/>
      <c r="AI384" s="7">
        <f>(AK384-AJ384)</f>
        <v>0</v>
      </c>
      <c r="AJ384" s="6"/>
      <c r="AK384" s="6"/>
      <c r="AL384" s="6"/>
      <c r="AM384" s="6"/>
      <c r="AN384" s="6"/>
      <c r="AO384" s="6"/>
      <c r="AP384" s="6">
        <f>RANK(AY384,AY3:AY390)</f>
        <v>225</v>
      </c>
      <c r="AQ384" s="6"/>
      <c r="AR384" s="10" t="s">
        <v>404</v>
      </c>
      <c r="AS384" s="2"/>
      <c r="AT384" s="2"/>
      <c r="AU384" s="2"/>
      <c r="AV384" s="2"/>
      <c r="AW384" s="2"/>
      <c r="AX384" s="2"/>
      <c r="AY384" s="2">
        <v>0</v>
      </c>
      <c r="AZ384" s="2"/>
      <c r="BA384" s="2"/>
      <c r="BB384" s="3"/>
      <c r="BC384" s="2"/>
      <c r="BD384" s="3"/>
      <c r="BE384" s="2"/>
      <c r="BF384" s="3"/>
      <c r="BG384" s="2"/>
      <c r="BH384" s="3"/>
      <c r="BI384" s="2"/>
      <c r="BJ384" s="3"/>
      <c r="BK384" s="2"/>
      <c r="BL384" s="3"/>
      <c r="BM384" s="2">
        <f>AY384-AZ384</f>
        <v>0</v>
      </c>
      <c r="BN384" s="3" t="str">
        <f>BM384/AZ384</f>
        <v>0</v>
      </c>
      <c r="BO384" s="2"/>
      <c r="BP384" s="3"/>
      <c r="BQ384" s="8">
        <f>(BS384-BR384)</f>
        <v>0</v>
      </c>
      <c r="BR384" s="6"/>
      <c r="BS384" s="6"/>
      <c r="BT384" s="6"/>
      <c r="BU384" s="6"/>
      <c r="BV384" s="6"/>
      <c r="BW384" s="6"/>
      <c r="BX384" s="6">
        <f>RANK(CG384,CG3:CG390)</f>
        <v>163</v>
      </c>
      <c r="BY384" s="6"/>
      <c r="BZ384" s="10" t="s">
        <v>404</v>
      </c>
      <c r="CA384" s="2"/>
      <c r="CB384" s="2"/>
      <c r="CC384" s="2"/>
      <c r="CD384" s="2"/>
      <c r="CE384" s="2"/>
      <c r="CF384" s="2"/>
      <c r="CG384" s="2">
        <v>641518</v>
      </c>
      <c r="CH384" s="2"/>
      <c r="CI384" s="2"/>
      <c r="CJ384" s="3"/>
      <c r="CK384" s="2"/>
      <c r="CL384" s="3"/>
      <c r="CM384" s="2"/>
      <c r="CN384" s="3"/>
      <c r="CO384" s="2"/>
      <c r="CP384" s="3"/>
      <c r="CQ384" s="2"/>
      <c r="CR384" s="3"/>
      <c r="CS384" s="2"/>
      <c r="CT384" s="3"/>
      <c r="CU384" s="2">
        <f>CG384-CH384</f>
        <v>641518</v>
      </c>
      <c r="CV384" s="3" t="str">
        <f>CU384/CH384</f>
        <v>0</v>
      </c>
      <c r="CW384" s="2"/>
      <c r="CX384" s="3"/>
      <c r="CY384" s="3"/>
      <c r="CZ384" s="11" t="s">
        <v>404</v>
      </c>
      <c r="DA384" s="2"/>
      <c r="DB384" s="2"/>
      <c r="DC384" s="2"/>
      <c r="DD384" s="2"/>
      <c r="DE384" s="2"/>
      <c r="DF384" s="2"/>
      <c r="DG384" s="2">
        <f>AY384-CG384</f>
        <v>-641518</v>
      </c>
      <c r="DH384" s="2"/>
      <c r="DI384" s="2"/>
      <c r="DJ384" s="9" t="s">
        <v>404</v>
      </c>
      <c r="DK384" s="4"/>
      <c r="DL384" s="4"/>
      <c r="DM384" s="4"/>
      <c r="DN384" s="4"/>
      <c r="DO384" s="4"/>
      <c r="DP384" s="4"/>
      <c r="DQ384" s="4">
        <f>AY384/Q384</f>
        <v>0</v>
      </c>
      <c r="DR384" s="4"/>
      <c r="DS384" s="4"/>
    </row>
    <row r="385" spans="1:130">
      <c r="A385" s="6">
        <f>(C385-B385)</f>
        <v>0</v>
      </c>
      <c r="B385" s="6"/>
      <c r="C385" s="6"/>
      <c r="D385" s="6"/>
      <c r="E385" s="6"/>
      <c r="F385" s="6"/>
      <c r="G385" s="6"/>
      <c r="H385" s="6">
        <f>RANK(Q385,Q3:Q390)</f>
        <v>248</v>
      </c>
      <c r="I385" s="6"/>
      <c r="J385" s="10" t="s">
        <v>405</v>
      </c>
      <c r="K385" s="2"/>
      <c r="L385" s="2"/>
      <c r="M385" s="2"/>
      <c r="N385" s="2"/>
      <c r="O385" s="2"/>
      <c r="P385" s="2"/>
      <c r="Q385" s="2">
        <v>145000</v>
      </c>
      <c r="R385" s="2"/>
      <c r="S385" s="2"/>
      <c r="T385" s="3"/>
      <c r="U385" s="2"/>
      <c r="V385" s="3"/>
      <c r="W385" s="2"/>
      <c r="X385" s="3"/>
      <c r="Y385" s="2"/>
      <c r="Z385" s="3"/>
      <c r="AA385" s="2"/>
      <c r="AB385" s="3"/>
      <c r="AC385" s="2"/>
      <c r="AD385" s="3"/>
      <c r="AE385" s="2">
        <f>Q385-R385</f>
        <v>145000</v>
      </c>
      <c r="AF385" s="3" t="str">
        <f>AE385/R385</f>
        <v>0</v>
      </c>
      <c r="AG385" s="2"/>
      <c r="AH385" s="3"/>
      <c r="AI385" s="7">
        <f>(AK385-AJ385)</f>
        <v>0</v>
      </c>
      <c r="AJ385" s="6"/>
      <c r="AK385" s="6"/>
      <c r="AL385" s="6"/>
      <c r="AM385" s="6"/>
      <c r="AN385" s="6"/>
      <c r="AO385" s="6"/>
      <c r="AP385" s="6">
        <f>RANK(AY385,AY3:AY390)</f>
        <v>166</v>
      </c>
      <c r="AQ385" s="6"/>
      <c r="AR385" s="10" t="s">
        <v>405</v>
      </c>
      <c r="AS385" s="2"/>
      <c r="AT385" s="2"/>
      <c r="AU385" s="2"/>
      <c r="AV385" s="2"/>
      <c r="AW385" s="2"/>
      <c r="AX385" s="2"/>
      <c r="AY385" s="2">
        <v>145000</v>
      </c>
      <c r="AZ385" s="2"/>
      <c r="BA385" s="2"/>
      <c r="BB385" s="3"/>
      <c r="BC385" s="2"/>
      <c r="BD385" s="3"/>
      <c r="BE385" s="2"/>
      <c r="BF385" s="3"/>
      <c r="BG385" s="2"/>
      <c r="BH385" s="3"/>
      <c r="BI385" s="2"/>
      <c r="BJ385" s="3"/>
      <c r="BK385" s="2"/>
      <c r="BL385" s="3"/>
      <c r="BM385" s="2">
        <f>AY385-AZ385</f>
        <v>145000</v>
      </c>
      <c r="BN385" s="3" t="str">
        <f>BM385/AZ385</f>
        <v>0</v>
      </c>
      <c r="BO385" s="2"/>
      <c r="BP385" s="3"/>
      <c r="BQ385" s="8">
        <f>(BS385-BR385)</f>
        <v>0</v>
      </c>
      <c r="BR385" s="6"/>
      <c r="BS385" s="6"/>
      <c r="BT385" s="6"/>
      <c r="BU385" s="6"/>
      <c r="BV385" s="6"/>
      <c r="BW385" s="6"/>
      <c r="BX385" s="6">
        <f>RANK(CG385,CG3:CG390)</f>
        <v>278</v>
      </c>
      <c r="BY385" s="6"/>
      <c r="BZ385" s="10" t="s">
        <v>405</v>
      </c>
      <c r="CA385" s="2"/>
      <c r="CB385" s="2"/>
      <c r="CC385" s="2"/>
      <c r="CD385" s="2"/>
      <c r="CE385" s="2"/>
      <c r="CF385" s="2"/>
      <c r="CG385" s="2">
        <v>0</v>
      </c>
      <c r="CH385" s="2"/>
      <c r="CI385" s="2"/>
      <c r="CJ385" s="3"/>
      <c r="CK385" s="2"/>
      <c r="CL385" s="3"/>
      <c r="CM385" s="2"/>
      <c r="CN385" s="3"/>
      <c r="CO385" s="2"/>
      <c r="CP385" s="3"/>
      <c r="CQ385" s="2"/>
      <c r="CR385" s="3"/>
      <c r="CS385" s="2"/>
      <c r="CT385" s="3"/>
      <c r="CU385" s="2">
        <f>CG385-CH385</f>
        <v>0</v>
      </c>
      <c r="CV385" s="3" t="str">
        <f>CU385/CH385</f>
        <v>0</v>
      </c>
      <c r="CW385" s="2"/>
      <c r="CX385" s="3"/>
      <c r="CY385" s="3"/>
      <c r="CZ385" s="11" t="s">
        <v>405</v>
      </c>
      <c r="DA385" s="2"/>
      <c r="DB385" s="2"/>
      <c r="DC385" s="2"/>
      <c r="DD385" s="2"/>
      <c r="DE385" s="2"/>
      <c r="DF385" s="2"/>
      <c r="DG385" s="2">
        <f>AY385-CG385</f>
        <v>145000</v>
      </c>
      <c r="DH385" s="2"/>
      <c r="DI385" s="2"/>
      <c r="DJ385" s="9" t="s">
        <v>405</v>
      </c>
      <c r="DK385" s="4"/>
      <c r="DL385" s="4"/>
      <c r="DM385" s="4"/>
      <c r="DN385" s="4"/>
      <c r="DO385" s="4"/>
      <c r="DP385" s="4"/>
      <c r="DQ385" s="4">
        <f>AY385/Q385</f>
        <v>1</v>
      </c>
      <c r="DR385" s="4"/>
      <c r="DS385" s="4"/>
    </row>
    <row r="386" spans="1:130">
      <c r="A386" s="6">
        <f>(C386-B386)</f>
        <v>0</v>
      </c>
      <c r="B386" s="6"/>
      <c r="C386" s="6"/>
      <c r="D386" s="6"/>
      <c r="E386" s="6"/>
      <c r="F386" s="6"/>
      <c r="G386" s="6"/>
      <c r="H386" s="6">
        <f>RANK(Q386,Q3:Q390)</f>
        <v>279</v>
      </c>
      <c r="I386" s="6"/>
      <c r="J386" s="10" t="s">
        <v>406</v>
      </c>
      <c r="K386" s="2"/>
      <c r="L386" s="2"/>
      <c r="M386" s="2"/>
      <c r="N386" s="2"/>
      <c r="O386" s="2"/>
      <c r="P386" s="2"/>
      <c r="Q386" s="2">
        <v>32265</v>
      </c>
      <c r="R386" s="2"/>
      <c r="S386" s="2"/>
      <c r="T386" s="3"/>
      <c r="U386" s="2"/>
      <c r="V386" s="3"/>
      <c r="W386" s="2"/>
      <c r="X386" s="3"/>
      <c r="Y386" s="2"/>
      <c r="Z386" s="3"/>
      <c r="AA386" s="2"/>
      <c r="AB386" s="3"/>
      <c r="AC386" s="2"/>
      <c r="AD386" s="3"/>
      <c r="AE386" s="2">
        <f>Q386-R386</f>
        <v>32265</v>
      </c>
      <c r="AF386" s="3" t="str">
        <f>AE386/R386</f>
        <v>0</v>
      </c>
      <c r="AG386" s="2"/>
      <c r="AH386" s="3"/>
      <c r="AI386" s="7">
        <f>(AK386-AJ386)</f>
        <v>0</v>
      </c>
      <c r="AJ386" s="6"/>
      <c r="AK386" s="6"/>
      <c r="AL386" s="6"/>
      <c r="AM386" s="6"/>
      <c r="AN386" s="6"/>
      <c r="AO386" s="6"/>
      <c r="AP386" s="6">
        <f>RANK(AY386,AY3:AY390)</f>
        <v>225</v>
      </c>
      <c r="AQ386" s="6"/>
      <c r="AR386" s="10" t="s">
        <v>406</v>
      </c>
      <c r="AS386" s="2"/>
      <c r="AT386" s="2"/>
      <c r="AU386" s="2"/>
      <c r="AV386" s="2"/>
      <c r="AW386" s="2"/>
      <c r="AX386" s="2"/>
      <c r="AY386" s="2">
        <v>0</v>
      </c>
      <c r="AZ386" s="2"/>
      <c r="BA386" s="2"/>
      <c r="BB386" s="3"/>
      <c r="BC386" s="2"/>
      <c r="BD386" s="3"/>
      <c r="BE386" s="2"/>
      <c r="BF386" s="3"/>
      <c r="BG386" s="2"/>
      <c r="BH386" s="3"/>
      <c r="BI386" s="2"/>
      <c r="BJ386" s="3"/>
      <c r="BK386" s="2"/>
      <c r="BL386" s="3"/>
      <c r="BM386" s="2">
        <f>AY386-AZ386</f>
        <v>0</v>
      </c>
      <c r="BN386" s="3" t="str">
        <f>BM386/AZ386</f>
        <v>0</v>
      </c>
      <c r="BO386" s="2"/>
      <c r="BP386" s="3"/>
      <c r="BQ386" s="8">
        <f>(BS386-BR386)</f>
        <v>0</v>
      </c>
      <c r="BR386" s="6"/>
      <c r="BS386" s="6"/>
      <c r="BT386" s="6"/>
      <c r="BU386" s="6"/>
      <c r="BV386" s="6"/>
      <c r="BW386" s="6"/>
      <c r="BX386" s="6">
        <f>RANK(CG386,CG3:CG390)</f>
        <v>233</v>
      </c>
      <c r="BY386" s="6"/>
      <c r="BZ386" s="10" t="s">
        <v>406</v>
      </c>
      <c r="CA386" s="2"/>
      <c r="CB386" s="2"/>
      <c r="CC386" s="2"/>
      <c r="CD386" s="2"/>
      <c r="CE386" s="2"/>
      <c r="CF386" s="2"/>
      <c r="CG386" s="2">
        <v>32265</v>
      </c>
      <c r="CH386" s="2"/>
      <c r="CI386" s="2"/>
      <c r="CJ386" s="3"/>
      <c r="CK386" s="2"/>
      <c r="CL386" s="3"/>
      <c r="CM386" s="2"/>
      <c r="CN386" s="3"/>
      <c r="CO386" s="2"/>
      <c r="CP386" s="3"/>
      <c r="CQ386" s="2"/>
      <c r="CR386" s="3"/>
      <c r="CS386" s="2"/>
      <c r="CT386" s="3"/>
      <c r="CU386" s="2">
        <f>CG386-CH386</f>
        <v>32265</v>
      </c>
      <c r="CV386" s="3" t="str">
        <f>CU386/CH386</f>
        <v>0</v>
      </c>
      <c r="CW386" s="2"/>
      <c r="CX386" s="3"/>
      <c r="CY386" s="3"/>
      <c r="CZ386" s="11" t="s">
        <v>406</v>
      </c>
      <c r="DA386" s="2"/>
      <c r="DB386" s="2"/>
      <c r="DC386" s="2"/>
      <c r="DD386" s="2"/>
      <c r="DE386" s="2"/>
      <c r="DF386" s="2"/>
      <c r="DG386" s="2">
        <f>AY386-CG386</f>
        <v>-32265</v>
      </c>
      <c r="DH386" s="2">
        <f>AZ386-CH386</f>
        <v>0</v>
      </c>
      <c r="DI386" s="2"/>
      <c r="DJ386" s="9" t="s">
        <v>406</v>
      </c>
      <c r="DK386" s="4"/>
      <c r="DL386" s="4"/>
      <c r="DM386" s="4"/>
      <c r="DN386" s="4"/>
      <c r="DO386" s="4"/>
      <c r="DP386" s="4"/>
      <c r="DQ386" s="4">
        <f>AY386/Q386</f>
        <v>0</v>
      </c>
      <c r="DR386" s="4" t="str">
        <f>AZ386/R386</f>
        <v>0</v>
      </c>
      <c r="DS386" s="4"/>
    </row>
    <row r="387" spans="1:130">
      <c r="A387" s="6">
        <f>(C387-B387)</f>
        <v>0</v>
      </c>
      <c r="B387" s="6"/>
      <c r="C387" s="6"/>
      <c r="D387" s="6"/>
      <c r="E387" s="6"/>
      <c r="F387" s="6"/>
      <c r="G387" s="6"/>
      <c r="H387" s="6">
        <f>RANK(Q387,Q3:Q390)</f>
        <v>287</v>
      </c>
      <c r="I387" s="6">
        <f>RANK(R387,R3:R390)</f>
        <v>262</v>
      </c>
      <c r="J387" s="10" t="s">
        <v>407</v>
      </c>
      <c r="K387" s="2"/>
      <c r="L387" s="2"/>
      <c r="M387" s="2"/>
      <c r="N387" s="2"/>
      <c r="O387" s="2"/>
      <c r="P387" s="2"/>
      <c r="Q387" s="2">
        <v>22763</v>
      </c>
      <c r="R387" s="2">
        <v>38565</v>
      </c>
      <c r="S387" s="2"/>
      <c r="T387" s="3"/>
      <c r="U387" s="2"/>
      <c r="V387" s="3"/>
      <c r="W387" s="2"/>
      <c r="X387" s="3"/>
      <c r="Y387" s="2"/>
      <c r="Z387" s="3"/>
      <c r="AA387" s="2"/>
      <c r="AB387" s="3"/>
      <c r="AC387" s="2"/>
      <c r="AD387" s="3"/>
      <c r="AE387" s="2">
        <f>Q387-R387</f>
        <v>-15802</v>
      </c>
      <c r="AF387" s="3">
        <f>AE387/R387</f>
        <v>-0.40974977311033</v>
      </c>
      <c r="AG387" s="2"/>
      <c r="AH387" s="3"/>
      <c r="AI387" s="7">
        <f>(AK387-AJ387)</f>
        <v>0</v>
      </c>
      <c r="AJ387" s="6"/>
      <c r="AK387" s="6"/>
      <c r="AL387" s="6"/>
      <c r="AM387" s="6"/>
      <c r="AN387" s="6"/>
      <c r="AO387" s="6"/>
      <c r="AP387" s="6">
        <f>RANK(AY387,AY3:AY390)</f>
        <v>225</v>
      </c>
      <c r="AQ387" s="6">
        <f>RANK(AZ387,AZ3:AZ390)</f>
        <v>186</v>
      </c>
      <c r="AR387" s="10" t="s">
        <v>407</v>
      </c>
      <c r="AS387" s="2"/>
      <c r="AT387" s="2"/>
      <c r="AU387" s="2"/>
      <c r="AV387" s="2"/>
      <c r="AW387" s="2"/>
      <c r="AX387" s="2"/>
      <c r="AY387" s="2">
        <v>0</v>
      </c>
      <c r="AZ387" s="2">
        <v>38565</v>
      </c>
      <c r="BA387" s="2"/>
      <c r="BB387" s="3"/>
      <c r="BC387" s="2"/>
      <c r="BD387" s="3"/>
      <c r="BE387" s="2"/>
      <c r="BF387" s="3"/>
      <c r="BG387" s="2"/>
      <c r="BH387" s="3"/>
      <c r="BI387" s="2"/>
      <c r="BJ387" s="3"/>
      <c r="BK387" s="2"/>
      <c r="BL387" s="3"/>
      <c r="BM387" s="2">
        <f>AY387-AZ387</f>
        <v>-38565</v>
      </c>
      <c r="BN387" s="3">
        <f>BM387/AZ387</f>
        <v>-1</v>
      </c>
      <c r="BO387" s="2"/>
      <c r="BP387" s="3"/>
      <c r="BQ387" s="8">
        <f>(BS387-BR387)</f>
        <v>0</v>
      </c>
      <c r="BR387" s="6"/>
      <c r="BS387" s="6"/>
      <c r="BT387" s="6"/>
      <c r="BU387" s="6"/>
      <c r="BV387" s="6"/>
      <c r="BW387" s="6"/>
      <c r="BX387" s="6">
        <f>RANK(CG387,CG3:CG390)</f>
        <v>240</v>
      </c>
      <c r="BY387" s="6">
        <f>RANK(CH387,CH3:CH390)</f>
        <v>269</v>
      </c>
      <c r="BZ387" s="10" t="s">
        <v>407</v>
      </c>
      <c r="CA387" s="2"/>
      <c r="CB387" s="2"/>
      <c r="CC387" s="2"/>
      <c r="CD387" s="2"/>
      <c r="CE387" s="2"/>
      <c r="CF387" s="2"/>
      <c r="CG387" s="2">
        <v>22763</v>
      </c>
      <c r="CH387" s="2">
        <v>0</v>
      </c>
      <c r="CI387" s="2"/>
      <c r="CJ387" s="3"/>
      <c r="CK387" s="2"/>
      <c r="CL387" s="3"/>
      <c r="CM387" s="2"/>
      <c r="CN387" s="3"/>
      <c r="CO387" s="2"/>
      <c r="CP387" s="3"/>
      <c r="CQ387" s="2"/>
      <c r="CR387" s="3"/>
      <c r="CS387" s="2"/>
      <c r="CT387" s="3"/>
      <c r="CU387" s="2">
        <f>CG387-CH387</f>
        <v>22763</v>
      </c>
      <c r="CV387" s="3" t="str">
        <f>CU387/CH387</f>
        <v>0</v>
      </c>
      <c r="CW387" s="2"/>
      <c r="CX387" s="3"/>
      <c r="CY387" s="3"/>
      <c r="CZ387" s="11" t="s">
        <v>407</v>
      </c>
      <c r="DA387" s="2"/>
      <c r="DB387" s="2"/>
      <c r="DC387" s="2"/>
      <c r="DD387" s="2"/>
      <c r="DE387" s="2"/>
      <c r="DF387" s="2"/>
      <c r="DG387" s="2">
        <f>AY387-CG387</f>
        <v>-22763</v>
      </c>
      <c r="DH387" s="2">
        <f>AZ387-CH387</f>
        <v>38565</v>
      </c>
      <c r="DI387" s="2"/>
      <c r="DJ387" s="9" t="s">
        <v>407</v>
      </c>
      <c r="DK387" s="4"/>
      <c r="DL387" s="4"/>
      <c r="DM387" s="4"/>
      <c r="DN387" s="4"/>
      <c r="DO387" s="4"/>
      <c r="DP387" s="4"/>
      <c r="DQ387" s="4">
        <f>AY387/Q387</f>
        <v>0</v>
      </c>
      <c r="DR387" s="4">
        <f>AZ387/R387</f>
        <v>1</v>
      </c>
      <c r="DS387" s="4"/>
    </row>
    <row r="388" spans="1:130">
      <c r="A388" s="6">
        <f>(C388-B388)</f>
        <v>0</v>
      </c>
      <c r="B388" s="6"/>
      <c r="C388" s="6"/>
      <c r="D388" s="6"/>
      <c r="E388" s="6"/>
      <c r="F388" s="6"/>
      <c r="G388" s="6"/>
      <c r="H388" s="6">
        <f>RANK(Q388,Q3:Q390)</f>
        <v>294</v>
      </c>
      <c r="I388" s="6">
        <f>RANK(R388,R3:R390)</f>
        <v>276</v>
      </c>
      <c r="J388" s="10" t="s">
        <v>408</v>
      </c>
      <c r="K388" s="2"/>
      <c r="L388" s="2"/>
      <c r="M388" s="2"/>
      <c r="N388" s="2"/>
      <c r="O388" s="2"/>
      <c r="P388" s="2"/>
      <c r="Q388" s="2">
        <v>13217</v>
      </c>
      <c r="R388" s="2">
        <v>20584</v>
      </c>
      <c r="S388" s="2"/>
      <c r="T388" s="3"/>
      <c r="U388" s="2"/>
      <c r="V388" s="3"/>
      <c r="W388" s="2"/>
      <c r="X388" s="3"/>
      <c r="Y388" s="2"/>
      <c r="Z388" s="3"/>
      <c r="AA388" s="2"/>
      <c r="AB388" s="3"/>
      <c r="AC388" s="2"/>
      <c r="AD388" s="3"/>
      <c r="AE388" s="2">
        <f>Q388-R388</f>
        <v>-7367</v>
      </c>
      <c r="AF388" s="3">
        <f>AE388/R388</f>
        <v>-0.35789933929265</v>
      </c>
      <c r="AG388" s="2"/>
      <c r="AH388" s="3"/>
      <c r="AI388" s="7">
        <f>(AK388-AJ388)</f>
        <v>0</v>
      </c>
      <c r="AJ388" s="6"/>
      <c r="AK388" s="6"/>
      <c r="AL388" s="6"/>
      <c r="AM388" s="6"/>
      <c r="AN388" s="6"/>
      <c r="AO388" s="6"/>
      <c r="AP388" s="6">
        <f>RANK(AY388,AY3:AY390)</f>
        <v>207</v>
      </c>
      <c r="AQ388" s="6">
        <f>RANK(AZ388,AZ3:AZ390)</f>
        <v>196</v>
      </c>
      <c r="AR388" s="10" t="s">
        <v>408</v>
      </c>
      <c r="AS388" s="2"/>
      <c r="AT388" s="2"/>
      <c r="AU388" s="2"/>
      <c r="AV388" s="2"/>
      <c r="AW388" s="2"/>
      <c r="AX388" s="2"/>
      <c r="AY388" s="2">
        <v>13217</v>
      </c>
      <c r="AZ388" s="2">
        <v>20584</v>
      </c>
      <c r="BA388" s="2"/>
      <c r="BB388" s="3"/>
      <c r="BC388" s="2"/>
      <c r="BD388" s="3"/>
      <c r="BE388" s="2"/>
      <c r="BF388" s="3"/>
      <c r="BG388" s="2"/>
      <c r="BH388" s="3"/>
      <c r="BI388" s="2"/>
      <c r="BJ388" s="3"/>
      <c r="BK388" s="2"/>
      <c r="BL388" s="3"/>
      <c r="BM388" s="2">
        <f>AY388-AZ388</f>
        <v>-7367</v>
      </c>
      <c r="BN388" s="3">
        <f>BM388/AZ388</f>
        <v>-0.35789933929265</v>
      </c>
      <c r="BO388" s="2"/>
      <c r="BP388" s="3"/>
      <c r="BQ388" s="8">
        <f>(BS388-BR388)</f>
        <v>0</v>
      </c>
      <c r="BR388" s="6"/>
      <c r="BS388" s="6"/>
      <c r="BT388" s="6"/>
      <c r="BU388" s="6"/>
      <c r="BV388" s="6"/>
      <c r="BW388" s="6"/>
      <c r="BX388" s="6">
        <f>RANK(CG388,CG3:CG390)</f>
        <v>278</v>
      </c>
      <c r="BY388" s="6">
        <f>RANK(CH388,CH3:CH390)</f>
        <v>269</v>
      </c>
      <c r="BZ388" s="10" t="s">
        <v>408</v>
      </c>
      <c r="CA388" s="2"/>
      <c r="CB388" s="2"/>
      <c r="CC388" s="2"/>
      <c r="CD388" s="2"/>
      <c r="CE388" s="2"/>
      <c r="CF388" s="2"/>
      <c r="CG388" s="2">
        <v>0</v>
      </c>
      <c r="CH388" s="2">
        <v>0</v>
      </c>
      <c r="CI388" s="2"/>
      <c r="CJ388" s="3"/>
      <c r="CK388" s="2"/>
      <c r="CL388" s="3"/>
      <c r="CM388" s="2"/>
      <c r="CN388" s="3"/>
      <c r="CO388" s="2"/>
      <c r="CP388" s="3"/>
      <c r="CQ388" s="2"/>
      <c r="CR388" s="3"/>
      <c r="CS388" s="2"/>
      <c r="CT388" s="3"/>
      <c r="CU388" s="2">
        <f>CG388-CH388</f>
        <v>0</v>
      </c>
      <c r="CV388" s="3" t="str">
        <f>CU388/CH388</f>
        <v>0</v>
      </c>
      <c r="CW388" s="2"/>
      <c r="CX388" s="3"/>
      <c r="CY388" s="3"/>
      <c r="CZ388" s="11" t="s">
        <v>408</v>
      </c>
      <c r="DA388" s="2"/>
      <c r="DB388" s="2"/>
      <c r="DC388" s="2"/>
      <c r="DD388" s="2"/>
      <c r="DE388" s="2"/>
      <c r="DF388" s="2"/>
      <c r="DG388" s="2">
        <f>AY388-CG388</f>
        <v>13217</v>
      </c>
      <c r="DH388" s="2">
        <f>AZ388-CH388</f>
        <v>20584</v>
      </c>
      <c r="DI388" s="2"/>
      <c r="DJ388" s="9" t="s">
        <v>408</v>
      </c>
      <c r="DK388" s="4"/>
      <c r="DL388" s="4"/>
      <c r="DM388" s="4"/>
      <c r="DN388" s="4"/>
      <c r="DO388" s="4"/>
      <c r="DP388" s="4"/>
      <c r="DQ388" s="4">
        <f>AY388/Q388</f>
        <v>1</v>
      </c>
      <c r="DR388" s="4">
        <f>AZ388/R388</f>
        <v>1</v>
      </c>
      <c r="DS388" s="4"/>
    </row>
    <row r="389" spans="1:130">
      <c r="A389" s="6">
        <f>(C389-B389)</f>
        <v>0</v>
      </c>
      <c r="B389" s="6"/>
      <c r="C389" s="6"/>
      <c r="D389" s="6"/>
      <c r="E389" s="6"/>
      <c r="F389" s="6"/>
      <c r="G389" s="6"/>
      <c r="H389" s="6">
        <f>RANK(Q389,Q3:Q390)</f>
        <v>311</v>
      </c>
      <c r="I389" s="6">
        <f>RANK(R389,R3:R390)</f>
        <v>150</v>
      </c>
      <c r="J389" s="10" t="s">
        <v>409</v>
      </c>
      <c r="K389" s="2"/>
      <c r="L389" s="2"/>
      <c r="M389" s="2"/>
      <c r="N389" s="2"/>
      <c r="O389" s="2"/>
      <c r="P389" s="2"/>
      <c r="Q389" s="2">
        <v>4413</v>
      </c>
      <c r="R389" s="2">
        <v>4964098</v>
      </c>
      <c r="S389" s="2"/>
      <c r="T389" s="3"/>
      <c r="U389" s="2"/>
      <c r="V389" s="3"/>
      <c r="W389" s="2"/>
      <c r="X389" s="3"/>
      <c r="Y389" s="2"/>
      <c r="Z389" s="3"/>
      <c r="AA389" s="2"/>
      <c r="AB389" s="3"/>
      <c r="AC389" s="2"/>
      <c r="AD389" s="3"/>
      <c r="AE389" s="2"/>
      <c r="AF389" s="3"/>
      <c r="AG389" s="2"/>
      <c r="AH389" s="3"/>
      <c r="AI389" s="7">
        <f>(AK389-AJ389)</f>
        <v>0</v>
      </c>
      <c r="AJ389" s="6"/>
      <c r="AK389" s="6"/>
      <c r="AL389" s="6"/>
      <c r="AM389" s="6"/>
      <c r="AN389" s="6"/>
      <c r="AO389" s="6"/>
      <c r="AP389" s="6">
        <f>RANK(AY389,AY3:AY390)</f>
        <v>225</v>
      </c>
      <c r="AQ389" s="6">
        <f>RANK(AZ389,AZ3:AZ390)</f>
        <v>115</v>
      </c>
      <c r="AR389" s="10" t="s">
        <v>409</v>
      </c>
      <c r="AS389" s="2"/>
      <c r="AT389" s="2"/>
      <c r="AU389" s="2"/>
      <c r="AV389" s="2"/>
      <c r="AW389" s="2"/>
      <c r="AX389" s="2"/>
      <c r="AY389" s="2">
        <v>0</v>
      </c>
      <c r="AZ389" s="2">
        <v>4964098</v>
      </c>
      <c r="BA389" s="2"/>
      <c r="BB389" s="3"/>
      <c r="BC389" s="2"/>
      <c r="BD389" s="3"/>
      <c r="BE389" s="2"/>
      <c r="BF389" s="3"/>
      <c r="BG389" s="2"/>
      <c r="BH389" s="3"/>
      <c r="BI389" s="2"/>
      <c r="BJ389" s="3"/>
      <c r="BK389" s="2"/>
      <c r="BL389" s="3"/>
      <c r="BM389" s="2"/>
      <c r="BN389" s="3"/>
      <c r="BO389" s="2"/>
      <c r="BP389" s="3"/>
      <c r="BQ389" s="8">
        <f>(BS389-BR389)</f>
        <v>0</v>
      </c>
      <c r="BR389" s="6"/>
      <c r="BS389" s="6"/>
      <c r="BT389" s="6"/>
      <c r="BU389" s="6"/>
      <c r="BV389" s="6"/>
      <c r="BW389" s="6"/>
      <c r="BX389" s="6">
        <f>RANK(CG389,CG3:CG390)</f>
        <v>269</v>
      </c>
      <c r="BY389" s="6">
        <f>RANK(CH389,CH3:CH390)</f>
        <v>269</v>
      </c>
      <c r="BZ389" s="10" t="s">
        <v>409</v>
      </c>
      <c r="CA389" s="2"/>
      <c r="CB389" s="2"/>
      <c r="CC389" s="2"/>
      <c r="CD389" s="2"/>
      <c r="CE389" s="2"/>
      <c r="CF389" s="2"/>
      <c r="CG389" s="2">
        <v>4413</v>
      </c>
      <c r="CH389" s="2">
        <v>0</v>
      </c>
      <c r="CI389" s="2"/>
      <c r="CJ389" s="3"/>
      <c r="CK389" s="2"/>
      <c r="CL389" s="3"/>
      <c r="CM389" s="2"/>
      <c r="CN389" s="3"/>
      <c r="CO389" s="2"/>
      <c r="CP389" s="3"/>
      <c r="CQ389" s="2"/>
      <c r="CR389" s="3"/>
      <c r="CS389" s="2"/>
      <c r="CT389" s="3"/>
      <c r="CU389" s="2"/>
      <c r="CV389" s="3"/>
      <c r="CW389" s="2"/>
      <c r="CX389" s="3"/>
      <c r="CY389" s="3"/>
      <c r="CZ389" s="11" t="s">
        <v>409</v>
      </c>
      <c r="DA389" s="2"/>
      <c r="DB389" s="2"/>
      <c r="DC389" s="2"/>
      <c r="DD389" s="2"/>
      <c r="DE389" s="2"/>
      <c r="DF389" s="2"/>
      <c r="DG389" s="2"/>
      <c r="DH389" s="2">
        <f>AZ389-CH389</f>
        <v>4964098</v>
      </c>
      <c r="DI389" s="2"/>
      <c r="DJ389" s="9" t="s">
        <v>409</v>
      </c>
      <c r="DK389" s="4"/>
      <c r="DL389" s="4"/>
      <c r="DM389" s="4"/>
      <c r="DN389" s="4"/>
      <c r="DO389" s="4"/>
      <c r="DP389" s="4"/>
      <c r="DQ389" s="4"/>
      <c r="DR389" s="4">
        <f>AZ389/R389</f>
        <v>1</v>
      </c>
      <c r="DS389" s="4"/>
    </row>
    <row r="390" spans="1:130">
      <c r="A390" s="6">
        <f>(C390-B390)</f>
        <v>0</v>
      </c>
      <c r="B390" s="6"/>
      <c r="C390" s="6"/>
      <c r="D390" s="6"/>
      <c r="E390" s="6"/>
      <c r="F390" s="6"/>
      <c r="G390" s="6"/>
      <c r="H390" s="6"/>
      <c r="I390" s="6">
        <f>RANK(R390,R3:R390)</f>
        <v>257</v>
      </c>
      <c r="J390" s="10" t="s">
        <v>410</v>
      </c>
      <c r="K390" s="2"/>
      <c r="L390" s="2"/>
      <c r="M390" s="2"/>
      <c r="N390" s="2"/>
      <c r="O390" s="2"/>
      <c r="P390" s="2"/>
      <c r="Q390" s="2"/>
      <c r="R390" s="2">
        <v>64277</v>
      </c>
      <c r="S390" s="2"/>
      <c r="T390" s="3"/>
      <c r="U390" s="2"/>
      <c r="V390" s="3"/>
      <c r="W390" s="2"/>
      <c r="X390" s="3"/>
      <c r="Y390" s="2"/>
      <c r="Z390" s="3"/>
      <c r="AA390" s="2"/>
      <c r="AB390" s="3"/>
      <c r="AC390" s="2"/>
      <c r="AD390" s="3"/>
      <c r="AE390" s="2"/>
      <c r="AF390" s="3"/>
      <c r="AG390" s="2"/>
      <c r="AH390" s="3"/>
      <c r="AI390" s="7">
        <f>(AK390-AJ390)</f>
        <v>0</v>
      </c>
      <c r="AJ390" s="6"/>
      <c r="AK390" s="6"/>
      <c r="AL390" s="6"/>
      <c r="AM390" s="6"/>
      <c r="AN390" s="6"/>
      <c r="AO390" s="6"/>
      <c r="AP390" s="6"/>
      <c r="AQ390" s="6">
        <f>RANK(AZ390,AZ3:AZ390)</f>
        <v>215</v>
      </c>
      <c r="AR390" s="10" t="s">
        <v>410</v>
      </c>
      <c r="AS390" s="2"/>
      <c r="AT390" s="2"/>
      <c r="AU390" s="2"/>
      <c r="AV390" s="2"/>
      <c r="AW390" s="2"/>
      <c r="AX390" s="2"/>
      <c r="AY390" s="2"/>
      <c r="AZ390" s="2">
        <v>0</v>
      </c>
      <c r="BA390" s="2"/>
      <c r="BB390" s="3"/>
      <c r="BC390" s="2"/>
      <c r="BD390" s="3"/>
      <c r="BE390" s="2"/>
      <c r="BF390" s="3"/>
      <c r="BG390" s="2"/>
      <c r="BH390" s="3"/>
      <c r="BI390" s="2"/>
      <c r="BJ390" s="3"/>
      <c r="BK390" s="2"/>
      <c r="BL390" s="3"/>
      <c r="BM390" s="2"/>
      <c r="BN390" s="3"/>
      <c r="BO390" s="2"/>
      <c r="BP390" s="3"/>
      <c r="BQ390" s="8">
        <f>(BS390-BR390)</f>
        <v>0</v>
      </c>
      <c r="BR390" s="6"/>
      <c r="BS390" s="6"/>
      <c r="BT390" s="6"/>
      <c r="BU390" s="6"/>
      <c r="BV390" s="6"/>
      <c r="BW390" s="6"/>
      <c r="BX390" s="6"/>
      <c r="BY390" s="6">
        <f>RANK(CH390,CH3:CH390)</f>
        <v>214</v>
      </c>
      <c r="BZ390" s="10" t="s">
        <v>410</v>
      </c>
      <c r="CA390" s="2"/>
      <c r="CB390" s="2"/>
      <c r="CC390" s="2"/>
      <c r="CD390" s="2"/>
      <c r="CE390" s="2"/>
      <c r="CF390" s="2"/>
      <c r="CG390" s="2"/>
      <c r="CH390" s="2">
        <v>64277</v>
      </c>
      <c r="CI390" s="2"/>
      <c r="CJ390" s="3"/>
      <c r="CK390" s="2"/>
      <c r="CL390" s="3"/>
      <c r="CM390" s="2"/>
      <c r="CN390" s="3"/>
      <c r="CO390" s="2"/>
      <c r="CP390" s="3"/>
      <c r="CQ390" s="2"/>
      <c r="CR390" s="3"/>
      <c r="CS390" s="2"/>
      <c r="CT390" s="3"/>
      <c r="CU390" s="2"/>
      <c r="CV390" s="3"/>
      <c r="CW390" s="2"/>
      <c r="CX390" s="3"/>
      <c r="CY390" s="3"/>
      <c r="CZ390" s="11" t="s">
        <v>410</v>
      </c>
      <c r="DA390" s="2"/>
      <c r="DB390" s="2"/>
      <c r="DC390" s="2"/>
      <c r="DD390" s="2"/>
      <c r="DE390" s="2"/>
      <c r="DF390" s="2"/>
      <c r="DG390" s="2"/>
      <c r="DH390" s="2">
        <f>AZ390-CH390</f>
        <v>-64277</v>
      </c>
      <c r="DI390" s="2"/>
      <c r="DJ390" s="9" t="s">
        <v>410</v>
      </c>
      <c r="DK390" s="4"/>
      <c r="DL390" s="4"/>
      <c r="DM390" s="4"/>
      <c r="DN390" s="4"/>
      <c r="DO390" s="4"/>
      <c r="DP390" s="4"/>
      <c r="DQ390" s="4"/>
      <c r="DR390" s="4">
        <f>AZ390/R390</f>
        <v>0</v>
      </c>
      <c r="DS390" s="4"/>
    </row>
    <row r="391" spans="1:130">
      <c r="A391" s="6">
        <f>(C391-B391)</f>
        <v>0</v>
      </c>
      <c r="B391" s="6"/>
      <c r="C391" s="6"/>
      <c r="D391" s="6"/>
      <c r="E391" s="6"/>
      <c r="F391" s="6"/>
      <c r="G391" s="6"/>
      <c r="H391" s="6"/>
      <c r="I391" s="6" t="str">
        <f>RANK(R391,R3:R390)</f>
        <v>0</v>
      </c>
      <c r="J391" s="10" t="s">
        <v>411</v>
      </c>
      <c r="K391" s="2"/>
      <c r="L391" s="2"/>
      <c r="M391" s="2"/>
      <c r="N391" s="2"/>
      <c r="O391" s="2"/>
      <c r="P391" s="2"/>
      <c r="Q391" s="2"/>
      <c r="R391" s="2">
        <v>31699</v>
      </c>
      <c r="S391" s="2"/>
      <c r="T391" s="3"/>
      <c r="U391" s="2"/>
      <c r="V391" s="3"/>
      <c r="W391" s="2"/>
      <c r="X391" s="3"/>
      <c r="Y391" s="2"/>
      <c r="Z391" s="3"/>
      <c r="AA391" s="2"/>
      <c r="AB391" s="3"/>
      <c r="AC391" s="2"/>
      <c r="AD391" s="3"/>
      <c r="AE391" s="2"/>
      <c r="AF391" s="3"/>
      <c r="AG391" s="2"/>
      <c r="AH391" s="3"/>
      <c r="AI391" s="7">
        <f>(AK391-AJ391)</f>
        <v>0</v>
      </c>
      <c r="AJ391" s="6"/>
      <c r="AK391" s="6"/>
      <c r="AL391" s="6"/>
      <c r="AM391" s="6"/>
      <c r="AN391" s="6"/>
      <c r="AO391" s="6"/>
      <c r="AP391" s="6"/>
      <c r="AQ391" s="6">
        <f>RANK(AZ391,AZ3:AZ390)</f>
        <v>215</v>
      </c>
      <c r="AR391" s="10" t="s">
        <v>411</v>
      </c>
      <c r="AS391" s="2"/>
      <c r="AT391" s="2"/>
      <c r="AU391" s="2"/>
      <c r="AV391" s="2"/>
      <c r="AW391" s="2"/>
      <c r="AX391" s="2"/>
      <c r="AY391" s="2"/>
      <c r="AZ391" s="2">
        <v>0</v>
      </c>
      <c r="BA391" s="2"/>
      <c r="BB391" s="3"/>
      <c r="BC391" s="2"/>
      <c r="BD391" s="3"/>
      <c r="BE391" s="2"/>
      <c r="BF391" s="3"/>
      <c r="BG391" s="2"/>
      <c r="BH391" s="3"/>
      <c r="BI391" s="2"/>
      <c r="BJ391" s="3"/>
      <c r="BK391" s="2"/>
      <c r="BL391" s="3"/>
      <c r="BM391" s="2"/>
      <c r="BN391" s="3"/>
      <c r="BO391" s="2"/>
      <c r="BP391" s="3"/>
      <c r="BQ391" s="8">
        <f>(BS391-BR391)</f>
        <v>0</v>
      </c>
      <c r="BR391" s="6"/>
      <c r="BS391" s="6"/>
      <c r="BT391" s="6"/>
      <c r="BU391" s="6"/>
      <c r="BV391" s="6"/>
      <c r="BW391" s="6"/>
      <c r="BX391" s="6"/>
      <c r="BY391" s="6" t="str">
        <f>RANK(CH391,CH3:CH390)</f>
        <v>0</v>
      </c>
      <c r="BZ391" s="10" t="s">
        <v>411</v>
      </c>
      <c r="CA391" s="2"/>
      <c r="CB391" s="2"/>
      <c r="CC391" s="2"/>
      <c r="CD391" s="2"/>
      <c r="CE391" s="2"/>
      <c r="CF391" s="2"/>
      <c r="CG391" s="2"/>
      <c r="CH391" s="2">
        <v>31699</v>
      </c>
      <c r="CI391" s="2"/>
      <c r="CJ391" s="3"/>
      <c r="CK391" s="2"/>
      <c r="CL391" s="3"/>
      <c r="CM391" s="2"/>
      <c r="CN391" s="3"/>
      <c r="CO391" s="2"/>
      <c r="CP391" s="3"/>
      <c r="CQ391" s="2"/>
      <c r="CR391" s="3"/>
      <c r="CS391" s="2"/>
      <c r="CT391" s="3"/>
      <c r="CU391" s="2"/>
      <c r="CV391" s="3"/>
      <c r="CW391" s="2"/>
      <c r="CX391" s="3"/>
      <c r="CY391" s="3"/>
      <c r="CZ391" s="11" t="s">
        <v>411</v>
      </c>
      <c r="DA391" s="2"/>
      <c r="DB391" s="2"/>
      <c r="DC391" s="2"/>
      <c r="DD391" s="2"/>
      <c r="DE391" s="2"/>
      <c r="DF391" s="2"/>
      <c r="DG391" s="2"/>
      <c r="DH391" s="2">
        <f>AZ391-CH391</f>
        <v>-31699</v>
      </c>
      <c r="DI391" s="2"/>
      <c r="DJ391" s="9" t="s">
        <v>411</v>
      </c>
      <c r="DK391" s="4"/>
      <c r="DL391" s="4"/>
      <c r="DM391" s="4"/>
      <c r="DN391" s="4"/>
      <c r="DO391" s="4"/>
      <c r="DP391" s="4"/>
      <c r="DQ391" s="4"/>
      <c r="DR391" s="4">
        <f>AZ391/R391</f>
        <v>0</v>
      </c>
      <c r="DS391" s="4"/>
    </row>
    <row r="392" spans="1:130">
      <c r="A392" s="6">
        <f>(C392-B392)</f>
        <v>0</v>
      </c>
      <c r="B392" s="6"/>
      <c r="C392" s="6"/>
      <c r="D392" s="6"/>
      <c r="E392" s="6"/>
      <c r="F392" s="6"/>
      <c r="G392" s="6"/>
      <c r="H392" s="6"/>
      <c r="I392" s="6" t="str">
        <f>RANK(R392,R3:R390)</f>
        <v>0</v>
      </c>
      <c r="J392" s="10" t="s">
        <v>412</v>
      </c>
      <c r="K392" s="2"/>
      <c r="L392" s="2"/>
      <c r="M392" s="2"/>
      <c r="N392" s="2"/>
      <c r="O392" s="2"/>
      <c r="P392" s="2"/>
      <c r="Q392" s="2"/>
      <c r="R392" s="2">
        <v>12737</v>
      </c>
      <c r="S392" s="2"/>
      <c r="T392" s="3"/>
      <c r="U392" s="2"/>
      <c r="V392" s="3"/>
      <c r="W392" s="2"/>
      <c r="X392" s="3"/>
      <c r="Y392" s="2"/>
      <c r="Z392" s="3"/>
      <c r="AA392" s="2"/>
      <c r="AB392" s="3"/>
      <c r="AC392" s="2"/>
      <c r="AD392" s="3"/>
      <c r="AE392" s="2"/>
      <c r="AF392" s="3"/>
      <c r="AG392" s="2"/>
      <c r="AH392" s="3"/>
      <c r="AI392" s="7">
        <f>(AK392-AJ392)</f>
        <v>0</v>
      </c>
      <c r="AJ392" s="6"/>
      <c r="AK392" s="6"/>
      <c r="AL392" s="6"/>
      <c r="AM392" s="6"/>
      <c r="AN392" s="6"/>
      <c r="AO392" s="6"/>
      <c r="AP392" s="6"/>
      <c r="AQ392" s="6" t="str">
        <f>RANK(AZ392,AZ3:AZ390)</f>
        <v>0</v>
      </c>
      <c r="AR392" s="10" t="s">
        <v>412</v>
      </c>
      <c r="AS392" s="2"/>
      <c r="AT392" s="2"/>
      <c r="AU392" s="2"/>
      <c r="AV392" s="2"/>
      <c r="AW392" s="2"/>
      <c r="AX392" s="2"/>
      <c r="AY392" s="2"/>
      <c r="AZ392" s="2">
        <v>12737</v>
      </c>
      <c r="BA392" s="2"/>
      <c r="BB392" s="3"/>
      <c r="BC392" s="2"/>
      <c r="BD392" s="3"/>
      <c r="BE392" s="2"/>
      <c r="BF392" s="3"/>
      <c r="BG392" s="2"/>
      <c r="BH392" s="3"/>
      <c r="BI392" s="2"/>
      <c r="BJ392" s="3"/>
      <c r="BK392" s="2"/>
      <c r="BL392" s="3"/>
      <c r="BM392" s="2"/>
      <c r="BN392" s="3"/>
      <c r="BO392" s="2"/>
      <c r="BP392" s="3"/>
      <c r="BQ392" s="8">
        <f>(BS392-BR392)</f>
        <v>0</v>
      </c>
      <c r="BR392" s="6"/>
      <c r="BS392" s="6"/>
      <c r="BT392" s="6"/>
      <c r="BU392" s="6"/>
      <c r="BV392" s="6"/>
      <c r="BW392" s="6"/>
      <c r="BX392" s="6"/>
      <c r="BY392" s="6">
        <f>RANK(CH392,CH3:CH390)</f>
        <v>269</v>
      </c>
      <c r="BZ392" s="10" t="s">
        <v>412</v>
      </c>
      <c r="CA392" s="2"/>
      <c r="CB392" s="2"/>
      <c r="CC392" s="2"/>
      <c r="CD392" s="2"/>
      <c r="CE392" s="2"/>
      <c r="CF392" s="2"/>
      <c r="CG392" s="2"/>
      <c r="CH392" s="2">
        <v>0</v>
      </c>
      <c r="CI392" s="2"/>
      <c r="CJ392" s="3"/>
      <c r="CK392" s="2"/>
      <c r="CL392" s="3"/>
      <c r="CM392" s="2"/>
      <c r="CN392" s="3"/>
      <c r="CO392" s="2"/>
      <c r="CP392" s="3"/>
      <c r="CQ392" s="2"/>
      <c r="CR392" s="3"/>
      <c r="CS392" s="2"/>
      <c r="CT392" s="3"/>
      <c r="CU392" s="2"/>
      <c r="CV392" s="3"/>
      <c r="CW392" s="2"/>
      <c r="CX392" s="3"/>
      <c r="CY392" s="3"/>
      <c r="CZ392" s="11" t="s">
        <v>412</v>
      </c>
      <c r="DA392" s="2"/>
      <c r="DB392" s="2"/>
      <c r="DC392" s="2"/>
      <c r="DD392" s="2"/>
      <c r="DE392" s="2"/>
      <c r="DF392" s="2"/>
      <c r="DG392" s="2"/>
      <c r="DH392" s="2"/>
      <c r="DI392" s="2"/>
      <c r="DJ392" s="9" t="s">
        <v>412</v>
      </c>
      <c r="DK392" s="4"/>
      <c r="DL392" s="4"/>
      <c r="DM392" s="4"/>
      <c r="DN392" s="4"/>
      <c r="DO392" s="4"/>
      <c r="DP392" s="4"/>
      <c r="DQ392" s="4"/>
      <c r="DR392" s="4"/>
      <c r="DS392" s="4"/>
    </row>
    <row r="400" spans="1:130">
      <c r="J400" s="13" t="s">
        <v>413</v>
      </c>
      <c r="K400" s="14">
        <v>2020</v>
      </c>
      <c r="L400" s="14">
        <v>2019</v>
      </c>
      <c r="M400" s="14">
        <v>2018</v>
      </c>
      <c r="N400" s="14">
        <v>2017</v>
      </c>
      <c r="O400" s="14">
        <v>2016</v>
      </c>
      <c r="P400" s="14">
        <v>2015</v>
      </c>
      <c r="Q400" s="14">
        <v>2014</v>
      </c>
      <c r="R400" s="14">
        <v>2013</v>
      </c>
      <c r="AR400" s="13" t="s">
        <v>414</v>
      </c>
      <c r="AS400" s="14">
        <v>2020</v>
      </c>
      <c r="AT400" s="14">
        <v>2019</v>
      </c>
      <c r="AU400" s="14">
        <v>2018</v>
      </c>
      <c r="AV400" s="14">
        <v>2017</v>
      </c>
      <c r="AW400" s="14">
        <v>2016</v>
      </c>
      <c r="AX400" s="14">
        <v>2015</v>
      </c>
      <c r="AY400" s="14">
        <v>2014</v>
      </c>
      <c r="AZ400" s="14">
        <v>2013</v>
      </c>
      <c r="BZ400" s="13" t="s">
        <v>415</v>
      </c>
      <c r="CA400" s="14">
        <v>2020</v>
      </c>
      <c r="CB400" s="14">
        <v>2019</v>
      </c>
      <c r="CC400" s="14">
        <v>2018</v>
      </c>
      <c r="CD400" s="14">
        <v>2017</v>
      </c>
      <c r="CE400" s="14">
        <v>2016</v>
      </c>
      <c r="CF400" s="14">
        <v>2015</v>
      </c>
      <c r="CG400" s="14">
        <v>2014</v>
      </c>
      <c r="CH400" s="14">
        <v>2013</v>
      </c>
    </row>
    <row r="401" spans="1:130">
      <c r="I401">
        <v>1</v>
      </c>
      <c r="J401" s="9" t="s">
        <v>23</v>
      </c>
      <c r="K401" s="3">
        <f>K3/K2</f>
        <v>0.20855539735353</v>
      </c>
      <c r="L401" s="3">
        <f>L3/L2</f>
        <v>0.23410990020051</v>
      </c>
      <c r="M401" s="3">
        <f>M3/M2</f>
        <v>0.22715833639659</v>
      </c>
      <c r="N401" s="3">
        <f>N3/N2</f>
        <v>0.23129964138226</v>
      </c>
      <c r="O401" s="3">
        <f>O3/O2</f>
        <v>0.23972082771348</v>
      </c>
      <c r="P401" s="3">
        <f>P3/P2</f>
        <v>0.22276919165267</v>
      </c>
      <c r="Q401" s="3">
        <f>Q3/Q2</f>
        <v>0.2470895373996</v>
      </c>
      <c r="R401" s="3">
        <f>R3/R2</f>
        <v>0.24926719745086</v>
      </c>
      <c r="S401" s="3"/>
      <c r="AQ401">
        <v>1</v>
      </c>
      <c r="AR401" s="9" t="s">
        <v>23</v>
      </c>
      <c r="AS401" s="3">
        <f>AS3/AS2</f>
        <v>0.057878232035852</v>
      </c>
      <c r="AT401" s="3">
        <f>AT3/AT2</f>
        <v>0.066916370731595</v>
      </c>
      <c r="AU401" s="3">
        <f>AU3/AU2</f>
        <v>0.066457543592606</v>
      </c>
      <c r="AV401" s="3">
        <f>AV3/AV2</f>
        <v>0.072398203142386</v>
      </c>
      <c r="AW401" s="3">
        <f>AW3/AW2</f>
        <v>0.071573283501439</v>
      </c>
      <c r="AX401" s="3">
        <f>AX3/AX2</f>
        <v>0.073729207162621</v>
      </c>
      <c r="AY401" s="3">
        <f>AY3/AY2</f>
        <v>0.082817183909389</v>
      </c>
      <c r="AZ401" s="3">
        <f>AZ3/AZ2</f>
        <v>0.092805487550998</v>
      </c>
      <c r="BA401" s="3"/>
      <c r="BY401">
        <v>1</v>
      </c>
      <c r="BZ401" s="9" t="s">
        <v>23</v>
      </c>
      <c r="CA401" s="3">
        <f>CA3/CA2</f>
        <v>0.24856249306668</v>
      </c>
      <c r="CB401" s="3">
        <f>CB3/CB2</f>
        <v>0.27298776973543</v>
      </c>
      <c r="CC401" s="3">
        <f>CC3/CC2</f>
        <v>0.26629846061656</v>
      </c>
      <c r="CD401" s="3">
        <f>CD3/CD2</f>
        <v>0.2712125049934</v>
      </c>
      <c r="CE401" s="3">
        <f>CE3/CE2</f>
        <v>0.27949283578896</v>
      </c>
      <c r="CF401" s="3">
        <f>CF3/CF2</f>
        <v>0.25820057200209</v>
      </c>
      <c r="CG401" s="3">
        <f>CG3/CG2</f>
        <v>0.29046078446037</v>
      </c>
      <c r="CH401" s="3">
        <f>CH3/CH2</f>
        <v>0.28997478650867</v>
      </c>
      <c r="CI401" s="3"/>
    </row>
    <row r="402" spans="1:130">
      <c r="I402">
        <v>2</v>
      </c>
      <c r="J402" s="9" t="s">
        <v>24</v>
      </c>
      <c r="K402" s="3">
        <f>K4/K2</f>
        <v>0.134139845148</v>
      </c>
      <c r="L402" s="3">
        <f>L4/L2</f>
        <v>0.1096391005443</v>
      </c>
      <c r="M402" s="3">
        <f>M4/M2</f>
        <v>0.09603454862424</v>
      </c>
      <c r="N402" s="3">
        <f>N4/N2</f>
        <v>0.10199219058929</v>
      </c>
      <c r="O402" s="3">
        <f>O4/O2</f>
        <v>0.091810814675973</v>
      </c>
      <c r="P402" s="3">
        <f>P4/P2</f>
        <v>0.096575667678088</v>
      </c>
      <c r="Q402" s="3">
        <f>Q4/Q2</f>
        <v>0.084481191438546</v>
      </c>
      <c r="R402" s="3">
        <f>R4/R2</f>
        <v>0.073311807117579</v>
      </c>
      <c r="S402" s="3"/>
      <c r="AQ402">
        <v>2</v>
      </c>
      <c r="AR402" s="9" t="s">
        <v>24</v>
      </c>
      <c r="AS402" s="3">
        <f>AS4/AS2</f>
        <v>0.08698739730136</v>
      </c>
      <c r="AT402" s="3">
        <f>AT4/AT2</f>
        <v>0.07606877553632</v>
      </c>
      <c r="AU402" s="3">
        <f>AU4/AU2</f>
        <v>0.068773459696458</v>
      </c>
      <c r="AV402" s="3">
        <f>AV4/AV2</f>
        <v>0.067204344662795</v>
      </c>
      <c r="AW402" s="3">
        <f>AW4/AW2</f>
        <v>0.063927347592188</v>
      </c>
      <c r="AX402" s="3">
        <f>AX4/AX2</f>
        <v>0.058308340296002</v>
      </c>
      <c r="AY402" s="3">
        <f>AY4/AY2</f>
        <v>0.051289504333941</v>
      </c>
      <c r="AZ402" s="3">
        <f>AZ4/AZ2</f>
        <v>0.044857633130104</v>
      </c>
      <c r="BA402" s="3"/>
      <c r="BY402">
        <v>2</v>
      </c>
      <c r="BZ402" s="9" t="s">
        <v>24</v>
      </c>
      <c r="CA402" s="3">
        <f>CA4/CA2</f>
        <v>0.14665954241023</v>
      </c>
      <c r="CB402" s="3">
        <f>CB4/CB2</f>
        <v>0.11744528012583</v>
      </c>
      <c r="CC402" s="3">
        <f>CC4/CC2</f>
        <v>0.10267423215279</v>
      </c>
      <c r="CD402" s="3">
        <f>CD4/CD2</f>
        <v>0.11073020180662</v>
      </c>
      <c r="CE402" s="3">
        <f>CE4/CE2</f>
        <v>0.098406102660852</v>
      </c>
      <c r="CF402" s="3">
        <f>CF4/CF2</f>
        <v>0.10567298633435</v>
      </c>
      <c r="CG402" s="3">
        <f>CG4/CG2</f>
        <v>0.093244472850129</v>
      </c>
      <c r="CH402" s="3">
        <f>CH4/CH2</f>
        <v>0.080714901602503</v>
      </c>
      <c r="CI402" s="3"/>
    </row>
    <row r="403" spans="1:130">
      <c r="I403">
        <v>3</v>
      </c>
      <c r="J403" s="9" t="s">
        <v>25</v>
      </c>
      <c r="K403" s="3">
        <f>K5/K2</f>
        <v>0.077714800971093</v>
      </c>
      <c r="L403" s="3">
        <f>L5/L2</f>
        <v>0.069743328156966</v>
      </c>
      <c r="M403" s="3">
        <f>M5/M2</f>
        <v>0.083408652539959</v>
      </c>
      <c r="N403" s="3">
        <f>N5/N2</f>
        <v>0.079548754079285</v>
      </c>
      <c r="O403" s="3">
        <f>O5/O2</f>
        <v>0.084251240341877</v>
      </c>
      <c r="P403" s="3">
        <f>P5/P2</f>
        <v>0.080574207528143</v>
      </c>
      <c r="Q403" s="3">
        <f>Q5/Q2</f>
        <v>0.096067572721961</v>
      </c>
      <c r="R403" s="3">
        <f>R5/R2</f>
        <v>0.1028948933299</v>
      </c>
      <c r="S403" s="3"/>
      <c r="AQ403">
        <v>3</v>
      </c>
      <c r="AR403" s="9" t="s">
        <v>25</v>
      </c>
      <c r="AS403" s="3">
        <f>AS5/AS2</f>
        <v>0.069980087959147</v>
      </c>
      <c r="AT403" s="3">
        <f>AT5/AT2</f>
        <v>0.057233520701923</v>
      </c>
      <c r="AU403" s="3">
        <f>AU5/AU2</f>
        <v>0.079560461663647</v>
      </c>
      <c r="AV403" s="3">
        <f>AV5/AV2</f>
        <v>0.07904692959092</v>
      </c>
      <c r="AW403" s="3">
        <f>AW5/AW2</f>
        <v>0.086388987514834</v>
      </c>
      <c r="AX403" s="3">
        <f>AX5/AX2</f>
        <v>0.081624838133956</v>
      </c>
      <c r="AY403" s="3">
        <f>AY5/AY2</f>
        <v>0.10714662345455</v>
      </c>
      <c r="AZ403" s="3">
        <f>AZ5/AZ2</f>
        <v>0.11461186563271</v>
      </c>
      <c r="BA403" s="3"/>
      <c r="BY403">
        <v>3</v>
      </c>
      <c r="BZ403" s="9" t="s">
        <v>25</v>
      </c>
      <c r="CA403" s="3">
        <f>CA5/CA2</f>
        <v>0.079768485768855</v>
      </c>
      <c r="CB403" s="3">
        <f>CB5/CB2</f>
        <v>0.072652260480418</v>
      </c>
      <c r="CC403" s="3">
        <f>CC5/CC2</f>
        <v>0.084345914057422</v>
      </c>
      <c r="CD403" s="3">
        <f>CD5/CD2</f>
        <v>0.07967480235539</v>
      </c>
      <c r="CE403" s="3">
        <f>CE5/CE2</f>
        <v>0.083745598120192</v>
      </c>
      <c r="CF403" s="3">
        <f>CF5/CF2</f>
        <v>0.080324440375197</v>
      </c>
      <c r="CG403" s="3">
        <f>CG5/CG2</f>
        <v>0.09314247768124</v>
      </c>
      <c r="CH403" s="3">
        <f>CH5/CH2</f>
        <v>0.099846417803147</v>
      </c>
      <c r="CI403" s="3"/>
    </row>
    <row r="404" spans="1:130">
      <c r="I404">
        <v>4</v>
      </c>
      <c r="J404" s="9" t="s">
        <v>26</v>
      </c>
      <c r="K404" s="3">
        <f>K6/K2</f>
        <v>0.075104540743277</v>
      </c>
      <c r="L404" s="3">
        <f>L6/L2</f>
        <v>0.054884030539384</v>
      </c>
      <c r="M404" s="3">
        <f>M6/M2</f>
        <v>0.047461727596216</v>
      </c>
      <c r="N404" s="3">
        <f>N6/N2</f>
        <v>0.043127149716204</v>
      </c>
      <c r="O404" s="3">
        <f>O6/O2</f>
        <v>0.041270432457182</v>
      </c>
      <c r="P404" s="3">
        <f>P6/P2</f>
        <v>0.040503928376486</v>
      </c>
      <c r="Q404" s="3">
        <f>Q6/Q2</f>
        <v>0.03656888623147</v>
      </c>
      <c r="R404" s="3">
        <f>R6/R2</f>
        <v>0.037102033724612</v>
      </c>
      <c r="S404" s="3"/>
      <c r="AQ404">
        <v>4</v>
      </c>
      <c r="AR404" s="9" t="s">
        <v>26</v>
      </c>
      <c r="AS404" s="3">
        <f>AS6/AS2</f>
        <v>0.084688551204659</v>
      </c>
      <c r="AT404" s="3">
        <f>AT6/AT2</f>
        <v>0.07960992953601</v>
      </c>
      <c r="AU404" s="3">
        <f>AU6/AU2</f>
        <v>0.072016788704331</v>
      </c>
      <c r="AV404" s="3">
        <f>AV6/AV2</f>
        <v>0.061214139188807</v>
      </c>
      <c r="AW404" s="3">
        <f>AW6/AW2</f>
        <v>0.052155249901227</v>
      </c>
      <c r="AX404" s="3">
        <f>AX6/AX2</f>
        <v>0.047536029587973</v>
      </c>
      <c r="AY404" s="3">
        <f>AY6/AY2</f>
        <v>0.041142420370828</v>
      </c>
      <c r="AZ404" s="3">
        <f>AZ6/AZ2</f>
        <v>0.038854999196642</v>
      </c>
      <c r="BA404" s="3"/>
      <c r="BY404">
        <v>4</v>
      </c>
      <c r="BZ404" s="9" t="s">
        <v>26</v>
      </c>
      <c r="CA404" s="3">
        <f>CA6/CA2</f>
        <v>0.072559839142102</v>
      </c>
      <c r="CB404" s="3">
        <f>CB6/CB2</f>
        <v>0.049134464282974</v>
      </c>
      <c r="CC404" s="3">
        <f>CC6/CC2</f>
        <v>0.041481121494461</v>
      </c>
      <c r="CD404" s="3">
        <f>CD6/CD2</f>
        <v>0.038584059660176</v>
      </c>
      <c r="CE404" s="3">
        <f>CE6/CE2</f>
        <v>0.038695842091838</v>
      </c>
      <c r="CF404" s="3">
        <f>CF6/CF2</f>
        <v>0.03883218200901</v>
      </c>
      <c r="CG404" s="3">
        <f>CG6/CG2</f>
        <v>0.035361380069389</v>
      </c>
      <c r="CH404" s="3">
        <f>CH6/CH2</f>
        <v>0.036645954099038</v>
      </c>
      <c r="CI404" s="3"/>
    </row>
    <row r="405" spans="1:130">
      <c r="I405">
        <v>5</v>
      </c>
      <c r="J405" s="9" t="s">
        <v>27</v>
      </c>
      <c r="K405" s="3">
        <f>K7/K2</f>
        <v>0.051054169682001</v>
      </c>
      <c r="L405" s="3">
        <f>L7/L2</f>
        <v>0.058542527861024</v>
      </c>
      <c r="M405" s="3">
        <f>M7/M2</f>
        <v>0.055183970577978</v>
      </c>
      <c r="N405" s="3">
        <f>N7/N2</f>
        <v>0.055263077978028</v>
      </c>
      <c r="O405" s="3">
        <f>O7/O2</f>
        <v>0.057564634538389</v>
      </c>
      <c r="P405" s="3">
        <f>P7/P2</f>
        <v>0.062157293011896</v>
      </c>
      <c r="Q405" s="3">
        <f>Q7/Q2</f>
        <v>0.053466475844624</v>
      </c>
      <c r="R405" s="3">
        <f>R7/R2</f>
        <v>0.052206405038003</v>
      </c>
      <c r="S405" s="3"/>
      <c r="AQ405">
        <v>5</v>
      </c>
      <c r="AR405" s="9" t="s">
        <v>27</v>
      </c>
      <c r="AS405" s="3">
        <f>AS7/AS2</f>
        <v>0.0064832740282618</v>
      </c>
      <c r="AT405" s="3">
        <f>AT7/AT2</f>
        <v>0.0074048861577921</v>
      </c>
      <c r="AU405" s="3">
        <f>AU7/AU2</f>
        <v>0.0066088888347026</v>
      </c>
      <c r="AV405" s="3">
        <f>AV7/AV2</f>
        <v>0.0072006485962597</v>
      </c>
      <c r="AW405" s="3">
        <f>AW7/AW2</f>
        <v>0.0075545648675519</v>
      </c>
      <c r="AX405" s="3">
        <f>AX7/AX2</f>
        <v>0.0074132359495078</v>
      </c>
      <c r="AY405" s="3">
        <f>AY7/AY2</f>
        <v>0.0092591695439363</v>
      </c>
      <c r="AZ405" s="3">
        <f>AZ7/AZ2</f>
        <v>0.012004640952523</v>
      </c>
      <c r="BA405" s="3"/>
      <c r="BY405">
        <v>5</v>
      </c>
      <c r="BZ405" s="9" t="s">
        <v>27</v>
      </c>
      <c r="CA405" s="3">
        <f>CA7/CA2</f>
        <v>0.062888425288553</v>
      </c>
      <c r="CB405" s="3">
        <f>CB7/CB2</f>
        <v>0.070433673222792</v>
      </c>
      <c r="CC405" s="3">
        <f>CC7/CC2</f>
        <v>0.067014868859517</v>
      </c>
      <c r="CD405" s="3">
        <f>CD7/CD2</f>
        <v>0.067335399097227</v>
      </c>
      <c r="CE405" s="3">
        <f>CE7/CE2</f>
        <v>0.069393536971215</v>
      </c>
      <c r="CF405" s="3">
        <f>CF7/CF2</f>
        <v>0.075171636204996</v>
      </c>
      <c r="CG405" s="3">
        <f>CG7/CG2</f>
        <v>0.065138105079379</v>
      </c>
      <c r="CH405" s="3">
        <f>CH7/CH2</f>
        <v>0.06266594106658</v>
      </c>
      <c r="CI405" s="3"/>
    </row>
    <row r="406" spans="1:130">
      <c r="I406">
        <v>6</v>
      </c>
      <c r="J406" s="9" t="s">
        <v>28</v>
      </c>
      <c r="K406" s="3">
        <f>K8/K2</f>
        <v>0.046566261920318</v>
      </c>
      <c r="L406" s="3">
        <f>L8/L2</f>
        <v>0.047385245220775</v>
      </c>
      <c r="M406" s="3">
        <f>M8/M2</f>
        <v>0.043060914211699</v>
      </c>
      <c r="N406" s="3">
        <f>N8/N2</f>
        <v>0.039913221404307</v>
      </c>
      <c r="O406" s="3">
        <f>O8/O2</f>
        <v>0.040119208799987</v>
      </c>
      <c r="P406" s="3">
        <f>P8/P2</f>
        <v>0.046062356956675</v>
      </c>
      <c r="Q406" s="3">
        <f>Q8/Q2</f>
        <v>0.036442930205427</v>
      </c>
      <c r="R406" s="3">
        <f>R8/R2</f>
        <v>0.033847354369772</v>
      </c>
      <c r="S406" s="3"/>
      <c r="AQ406">
        <v>6</v>
      </c>
      <c r="AR406" s="9" t="s">
        <v>28</v>
      </c>
      <c r="AS406" s="3">
        <f>AS8/AS2</f>
        <v>0.031859114295002</v>
      </c>
      <c r="AT406" s="3">
        <f>AT8/AT2</f>
        <v>0.025783415750378</v>
      </c>
      <c r="AU406" s="3">
        <f>AU8/AU2</f>
        <v>0.027551505036208</v>
      </c>
      <c r="AV406" s="3">
        <f>AV8/AV2</f>
        <v>0.028031230005312</v>
      </c>
      <c r="AW406" s="3">
        <f>AW8/AW2</f>
        <v>0.032466213120866</v>
      </c>
      <c r="AX406" s="3">
        <f>AX8/AX2</f>
        <v>0.037296045543508</v>
      </c>
      <c r="AY406" s="3">
        <f>AY8/AY2</f>
        <v>0.039003412307936</v>
      </c>
      <c r="AZ406" s="3">
        <f>AZ8/AZ2</f>
        <v>0.044539576764911</v>
      </c>
      <c r="BA406" s="3"/>
      <c r="BY406">
        <v>6</v>
      </c>
      <c r="BZ406" s="9" t="s">
        <v>28</v>
      </c>
      <c r="CA406" s="3">
        <f>CA8/CA2</f>
        <v>0.050471234923181</v>
      </c>
      <c r="CB406" s="3">
        <f>CB8/CB2</f>
        <v>0.052408364898512</v>
      </c>
      <c r="CC406" s="3">
        <f>CC8/CC2</f>
        <v>0.046838370384223</v>
      </c>
      <c r="CD406" s="3">
        <f>CD8/CD2</f>
        <v>0.042897740030381</v>
      </c>
      <c r="CE406" s="3">
        <f>CE8/CE2</f>
        <v>0.041929375028569</v>
      </c>
      <c r="CF406" s="3">
        <f>CF8/CF2</f>
        <v>0.048146378335261</v>
      </c>
      <c r="CG406" s="3">
        <f>CG8/CG2</f>
        <v>0.035766910780958</v>
      </c>
      <c r="CH406" s="3">
        <f>CH8/CH2</f>
        <v>0.031065494222299</v>
      </c>
      <c r="CI406" s="3"/>
    </row>
    <row r="407" spans="1:130">
      <c r="I407">
        <v>7</v>
      </c>
      <c r="J407" s="9" t="s">
        <v>29</v>
      </c>
      <c r="K407" s="3">
        <f>K9/K2</f>
        <v>0.03334371419492</v>
      </c>
      <c r="L407" s="3">
        <f>L9/L2</f>
        <v>0.03153482571713</v>
      </c>
      <c r="M407" s="3">
        <f>M9/M2</f>
        <v>0.027747801003223</v>
      </c>
      <c r="N407" s="3">
        <f>N9/N2</f>
        <v>0.028536481645909</v>
      </c>
      <c r="O407" s="3">
        <f>O9/O2</f>
        <v>0.030413520799369</v>
      </c>
      <c r="P407" s="3">
        <f>P9/P2</f>
        <v>0.031106287169929</v>
      </c>
      <c r="Q407" s="3">
        <f>Q9/Q2</f>
        <v>0.033060337411701</v>
      </c>
      <c r="R407" s="3">
        <f>R9/R2</f>
        <v>0.035210897531883</v>
      </c>
      <c r="S407" s="3"/>
      <c r="AQ407">
        <v>7</v>
      </c>
      <c r="AR407" s="9" t="s">
        <v>29</v>
      </c>
      <c r="AS407" s="3">
        <f>AS9/AS2</f>
        <v>0.055745548430083</v>
      </c>
      <c r="AT407" s="3">
        <f>AT9/AT2</f>
        <v>0.047061555916594</v>
      </c>
      <c r="AU407" s="3">
        <f>AU9/AU2</f>
        <v>0.039238724303067</v>
      </c>
      <c r="AV407" s="3">
        <f>AV9/AV2</f>
        <v>0.037057210665255</v>
      </c>
      <c r="AW407" s="3">
        <f>AW9/AW2</f>
        <v>0.042493043221074</v>
      </c>
      <c r="AX407" s="3">
        <f>AX9/AX2</f>
        <v>0.043391445795941</v>
      </c>
      <c r="AY407" s="3">
        <f>AY9/AY2</f>
        <v>0.038294336560987</v>
      </c>
      <c r="AZ407" s="3">
        <f>AZ9/AZ2</f>
        <v>0.044670533490143</v>
      </c>
      <c r="BA407" s="3"/>
      <c r="BY407">
        <v>7</v>
      </c>
      <c r="BZ407" s="9" t="s">
        <v>29</v>
      </c>
      <c r="CA407" s="3">
        <f>CA9/CA2</f>
        <v>0.027395684017244</v>
      </c>
      <c r="CB407" s="3">
        <f>CB9/CB2</f>
        <v>0.027924361885688</v>
      </c>
      <c r="CC407" s="3">
        <f>CC9/CC2</f>
        <v>0.02494908322772</v>
      </c>
      <c r="CD407" s="3">
        <f>CD9/CD2</f>
        <v>0.026396244911844</v>
      </c>
      <c r="CE407" s="3">
        <f>CE9/CE2</f>
        <v>0.027556346372259</v>
      </c>
      <c r="CF407" s="3">
        <f>CF9/CF2</f>
        <v>0.028185727768232</v>
      </c>
      <c r="CG407" s="3">
        <f>CG9/CG2</f>
        <v>0.031678455035291</v>
      </c>
      <c r="CH407" s="3">
        <f>CH9/CH2</f>
        <v>0.032749726850112</v>
      </c>
      <c r="CI407" s="3"/>
    </row>
    <row r="408" spans="1:130">
      <c r="I408">
        <v>8</v>
      </c>
      <c r="J408" s="9" t="s">
        <v>30</v>
      </c>
      <c r="K408" s="3">
        <f>K10/K2</f>
        <v>0.028368396090303</v>
      </c>
      <c r="L408" s="3">
        <f>L10/L2</f>
        <v>0.02405025497965</v>
      </c>
      <c r="M408" s="3">
        <f>M10/M2</f>
        <v>0.033635030032754</v>
      </c>
      <c r="N408" s="3">
        <f>N10/N2</f>
        <v>0.034559409943628</v>
      </c>
      <c r="O408" s="3">
        <f>O10/O2</f>
        <v>0.031678477002724</v>
      </c>
      <c r="P408" s="3">
        <f>P10/P2</f>
        <v>0.03055402911941</v>
      </c>
      <c r="Q408" s="3">
        <f>Q10/Q2</f>
        <v>0.033704585013656</v>
      </c>
      <c r="R408" s="3">
        <f>R10/R2</f>
        <v>0.037902782040146</v>
      </c>
      <c r="S408" s="3"/>
      <c r="AQ408">
        <v>8</v>
      </c>
      <c r="AR408" s="9" t="s">
        <v>30</v>
      </c>
      <c r="AS408" s="3">
        <f>AS10/AS2</f>
        <v>0.030821656750123</v>
      </c>
      <c r="AT408" s="3">
        <f>AT10/AT2</f>
        <v>0.033789439366253</v>
      </c>
      <c r="AU408" s="3">
        <f>AU10/AU2</f>
        <v>0.03278358204182</v>
      </c>
      <c r="AV408" s="3">
        <f>AV10/AV2</f>
        <v>0.027526992386756</v>
      </c>
      <c r="AW408" s="3">
        <f>AW10/AW2</f>
        <v>0.028818023579366</v>
      </c>
      <c r="AX408" s="3">
        <f>AX10/AX2</f>
        <v>0.026490163414632</v>
      </c>
      <c r="AY408" s="3">
        <f>AY10/AY2</f>
        <v>0.032822767895305</v>
      </c>
      <c r="AZ408" s="3">
        <f>AZ10/AZ2</f>
        <v>0.039882482503225</v>
      </c>
      <c r="BA408" s="3"/>
      <c r="BY408">
        <v>8</v>
      </c>
      <c r="BZ408" s="9" t="s">
        <v>30</v>
      </c>
      <c r="CA408" s="3">
        <f>CA10/CA2</f>
        <v>0.027717017802029</v>
      </c>
      <c r="CB408" s="3">
        <f>CB10/CB2</f>
        <v>0.02178558157296</v>
      </c>
      <c r="CC408" s="3">
        <f>CC10/CC2</f>
        <v>0.033842407853053</v>
      </c>
      <c r="CD408" s="3">
        <f>CD10/CD2</f>
        <v>0.036325812601232</v>
      </c>
      <c r="CE408" s="3">
        <f>CE10/CE2</f>
        <v>0.032355061232285</v>
      </c>
      <c r="CF408" s="3">
        <f>CF10/CF2</f>
        <v>0.031520134771981</v>
      </c>
      <c r="CG408" s="3">
        <f>CG10/CG2</f>
        <v>0.033937402692894</v>
      </c>
      <c r="CH408" s="3">
        <f>CH10/CH2</f>
        <v>0.037387711401073</v>
      </c>
      <c r="CI408" s="3"/>
    </row>
    <row r="409" spans="1:130">
      <c r="I409">
        <v>9</v>
      </c>
      <c r="J409" s="9" t="s">
        <v>31</v>
      </c>
      <c r="K409" s="3">
        <f>K11/K2</f>
        <v>0.025785786826067</v>
      </c>
      <c r="L409" s="3">
        <f>L11/L2</f>
        <v>0.024527189566237</v>
      </c>
      <c r="M409" s="3">
        <f>M11/M2</f>
        <v>0.023515820629386</v>
      </c>
      <c r="N409" s="3">
        <f>N11/N2</f>
        <v>0.024366279419393</v>
      </c>
      <c r="O409" s="3">
        <f>O11/O2</f>
        <v>0.028060426088073</v>
      </c>
      <c r="P409" s="3">
        <f>P11/P2</f>
        <v>0.024519800109589</v>
      </c>
      <c r="Q409" s="3">
        <f>Q11/Q2</f>
        <v>0.029085538562158</v>
      </c>
      <c r="R409" s="3">
        <f>R11/R2</f>
        <v>0.029946204631393</v>
      </c>
      <c r="S409" s="3"/>
      <c r="AQ409">
        <v>9</v>
      </c>
      <c r="AR409" s="9" t="s">
        <v>31</v>
      </c>
      <c r="AS409" s="3">
        <f>AS11/AS2</f>
        <v>0.028361132729104</v>
      </c>
      <c r="AT409" s="3">
        <f>AT11/AT2</f>
        <v>0.018945055281771</v>
      </c>
      <c r="AU409" s="3">
        <f>AU11/AU2</f>
        <v>0.019495459782952</v>
      </c>
      <c r="AV409" s="3">
        <f>AV11/AV2</f>
        <v>0.019212021544499</v>
      </c>
      <c r="AW409" s="3">
        <f>AW11/AW2</f>
        <v>0.020347580690979</v>
      </c>
      <c r="AX409" s="3">
        <f>AX11/AX2</f>
        <v>0.020359414260877</v>
      </c>
      <c r="AY409" s="3">
        <f>AY11/AY2</f>
        <v>0.028097384981682</v>
      </c>
      <c r="AZ409" s="3">
        <f>AZ11/AZ2</f>
        <v>0.029142497947255</v>
      </c>
      <c r="BA409" s="3"/>
      <c r="BY409">
        <v>9</v>
      </c>
      <c r="BZ409" s="9" t="s">
        <v>31</v>
      </c>
      <c r="CA409" s="3">
        <f>CA11/CA2</f>
        <v>0.025101993035414</v>
      </c>
      <c r="CB409" s="3">
        <f>CB11/CB2</f>
        <v>0.025825215208302</v>
      </c>
      <c r="CC409" s="3">
        <f>CC11/CC2</f>
        <v>0.024495015692415</v>
      </c>
      <c r="CD409" s="3">
        <f>CD11/CD2</f>
        <v>0.025660925923892</v>
      </c>
      <c r="CE409" s="3">
        <f>CE11/CE2</f>
        <v>0.029884748595163</v>
      </c>
      <c r="CF409" s="3">
        <f>CF11/CF2</f>
        <v>0.025508851563871</v>
      </c>
      <c r="CG409" s="3">
        <f>CG11/CG2</f>
        <v>0.029346431233154</v>
      </c>
      <c r="CH409" s="3">
        <f>CH11/CH2</f>
        <v>0.030155309858747</v>
      </c>
      <c r="CI409" s="3"/>
    </row>
    <row r="410" spans="1:130">
      <c r="I410">
        <v>10</v>
      </c>
      <c r="J410" s="9" t="s">
        <v>32</v>
      </c>
      <c r="K410" s="3">
        <f>K12/K2</f>
        <v>0.023924393339165</v>
      </c>
      <c r="L410" s="3">
        <f>L12/L2</f>
        <v>0.02159978256076</v>
      </c>
      <c r="M410" s="3">
        <f>M12/M2</f>
        <v>0.023521424161778</v>
      </c>
      <c r="N410" s="3">
        <f>N12/N2</f>
        <v>0.019895310934304</v>
      </c>
      <c r="O410" s="3">
        <f>O12/O2</f>
        <v>0.017954245983134</v>
      </c>
      <c r="P410" s="3">
        <f>P12/P2</f>
        <v>0.021938523733073</v>
      </c>
      <c r="Q410" s="3">
        <f>Q12/Q2</f>
        <v>0.016030223133437</v>
      </c>
      <c r="R410" s="3">
        <f>R12/R2</f>
        <v>0.012480205518821</v>
      </c>
      <c r="S410" s="3"/>
      <c r="AQ410">
        <v>10</v>
      </c>
      <c r="AR410" s="9" t="s">
        <v>32</v>
      </c>
      <c r="AS410" s="3">
        <f>AS12/AS2</f>
        <v>0.039643313380385</v>
      </c>
      <c r="AT410" s="3">
        <f>AT12/AT2</f>
        <v>0.027388770489223</v>
      </c>
      <c r="AU410" s="3">
        <f>AU12/AU2</f>
        <v>0.043865976937672</v>
      </c>
      <c r="AV410" s="3">
        <f>AV12/AV2</f>
        <v>0.036347090716348</v>
      </c>
      <c r="AW410" s="3">
        <f>AW12/AW2</f>
        <v>0.036681352963411</v>
      </c>
      <c r="AX410" s="3">
        <f>AX12/AX2</f>
        <v>0.044997973650374</v>
      </c>
      <c r="AY410" s="3">
        <f>AY12/AY2</f>
        <v>0.032527587326853</v>
      </c>
      <c r="AZ410" s="3">
        <f>AZ12/AZ2</f>
        <v>0.023029782238009</v>
      </c>
      <c r="BA410" s="3"/>
      <c r="BY410">
        <v>10</v>
      </c>
      <c r="BZ410" s="9" t="s">
        <v>32</v>
      </c>
      <c r="CA410" s="3">
        <f>CA12/CA2</f>
        <v>0.019750779259881</v>
      </c>
      <c r="CB410" s="3">
        <f>CB12/CB2</f>
        <v>0.020253656797778</v>
      </c>
      <c r="CC410" s="3">
        <f>CC12/CC2</f>
        <v>0.018566325254336</v>
      </c>
      <c r="CD410" s="3">
        <f>CD12/CD2</f>
        <v>0.015762952851995</v>
      </c>
      <c r="CE410" s="3">
        <f>CE12/CE2</f>
        <v>0.01352471563501</v>
      </c>
      <c r="CF410" s="3">
        <f>CF12/CF2</f>
        <v>0.016456584483926</v>
      </c>
      <c r="CG410" s="3">
        <f>CG12/CG2</f>
        <v>0.011674582984123</v>
      </c>
      <c r="CH410" s="3">
        <f>CH12/CH2</f>
        <v>0.0097354583593195</v>
      </c>
      <c r="CI410" s="3"/>
    </row>
    <row r="411" spans="1:130">
      <c r="I411">
        <v>11</v>
      </c>
      <c r="J411" s="9" t="s">
        <v>33</v>
      </c>
      <c r="K411" s="3">
        <f>K13/K2</f>
        <v>0.022007691329007</v>
      </c>
      <c r="L411" s="3">
        <f>L13/L2</f>
        <v>0.027298133319586</v>
      </c>
      <c r="M411" s="3">
        <f>M13/M2</f>
        <v>0.02321427162447</v>
      </c>
      <c r="N411" s="3">
        <f>N13/N2</f>
        <v>0.023475732251471</v>
      </c>
      <c r="O411" s="3">
        <f>O13/O2</f>
        <v>0.023245590128749</v>
      </c>
      <c r="P411" s="3">
        <f>P13/P2</f>
        <v>0.01930793601011</v>
      </c>
      <c r="Q411" s="3">
        <f>Q13/Q2</f>
        <v>0.017005328545746</v>
      </c>
      <c r="R411" s="3">
        <f>R13/R2</f>
        <v>0.016325741609489</v>
      </c>
      <c r="S411" s="3"/>
      <c r="AQ411">
        <v>11</v>
      </c>
      <c r="AR411" s="9" t="s">
        <v>33</v>
      </c>
      <c r="AS411" s="3">
        <f>AS13/AS2</f>
        <v>0.041601178067238</v>
      </c>
      <c r="AT411" s="3">
        <f>AT13/AT2</f>
        <v>0.069420667880786</v>
      </c>
      <c r="AU411" s="3">
        <f>AU13/AU2</f>
        <v>0.047435056157637</v>
      </c>
      <c r="AV411" s="3">
        <f>AV13/AV2</f>
        <v>0.050095057897872</v>
      </c>
      <c r="AW411" s="3">
        <f>AW13/AW2</f>
        <v>0.056518018588449</v>
      </c>
      <c r="AX411" s="3">
        <f>AX13/AX2</f>
        <v>0.041302107553499</v>
      </c>
      <c r="AY411" s="3">
        <f>AY13/AY2</f>
        <v>0.035170449609781</v>
      </c>
      <c r="AZ411" s="3">
        <f>AZ13/AZ2</f>
        <v>0.037456191096827</v>
      </c>
      <c r="BA411" s="3"/>
      <c r="BY411">
        <v>11</v>
      </c>
      <c r="BZ411" s="9" t="s">
        <v>33</v>
      </c>
      <c r="CA411" s="3">
        <f>CA13/CA2</f>
        <v>0.016805320434665</v>
      </c>
      <c r="CB411" s="3">
        <f>CB13/CB2</f>
        <v>0.017503290131859</v>
      </c>
      <c r="CC411" s="3">
        <f>CC13/CC2</f>
        <v>0.017315081590669</v>
      </c>
      <c r="CD411" s="3">
        <f>CD13/CD2</f>
        <v>0.016789489976299</v>
      </c>
      <c r="CE411" s="3">
        <f>CE13/CE2</f>
        <v>0.015375648884046</v>
      </c>
      <c r="CF411" s="3">
        <f>CF13/CF2</f>
        <v>0.014079246138123</v>
      </c>
      <c r="CG411" s="3">
        <f>CG13/CG2</f>
        <v>0.012209366615341</v>
      </c>
      <c r="CH411" s="3">
        <f>CH13/CH2</f>
        <v>0.010828104808206</v>
      </c>
      <c r="CI411" s="3"/>
    </row>
    <row r="412" spans="1:130">
      <c r="I412">
        <v>12</v>
      </c>
      <c r="J412" s="9" t="s">
        <v>34</v>
      </c>
      <c r="K412" s="3">
        <f>K14/K2</f>
        <v>0.021256841277486</v>
      </c>
      <c r="L412" s="3">
        <f>L14/L2</f>
        <v>0.021833982465232</v>
      </c>
      <c r="M412" s="3">
        <f>M14/M2</f>
        <v>0.021118488071787</v>
      </c>
      <c r="N412" s="3">
        <f>N14/N2</f>
        <v>0.020916556493477</v>
      </c>
      <c r="O412" s="3">
        <f>O14/O2</f>
        <v>0.019806709989791</v>
      </c>
      <c r="P412" s="3">
        <f>P14/P2</f>
        <v>0.019729488738194</v>
      </c>
      <c r="Q412" s="3">
        <f>Q14/Q2</f>
        <v>0.016531293550905</v>
      </c>
      <c r="R412" s="3">
        <f>R14/R2</f>
        <v>0.018097090074216</v>
      </c>
      <c r="S412" s="3"/>
      <c r="AQ412">
        <v>12</v>
      </c>
      <c r="AR412" s="9" t="s">
        <v>34</v>
      </c>
      <c r="AS412" s="3">
        <f>AS14/AS2</f>
        <v>0.079978466454465</v>
      </c>
      <c r="AT412" s="3">
        <f>AT14/AT2</f>
        <v>0.06188380145336</v>
      </c>
      <c r="AU412" s="3">
        <f>AU14/AU2</f>
        <v>0.032181585154833</v>
      </c>
      <c r="AV412" s="3">
        <f>AV14/AV2</f>
        <v>0.030204535757639</v>
      </c>
      <c r="AW412" s="3">
        <f>AW14/AW2</f>
        <v>0.04117083226835</v>
      </c>
      <c r="AX412" s="3">
        <f>AX14/AX2</f>
        <v>0.036231418665983</v>
      </c>
      <c r="AY412" s="3">
        <f>AY14/AY2</f>
        <v>0.030656009937079</v>
      </c>
      <c r="AZ412" s="3">
        <f>AZ14/AZ2</f>
        <v>0.043096088416937</v>
      </c>
      <c r="BA412" s="3"/>
      <c r="BY412">
        <v>12</v>
      </c>
      <c r="BZ412" s="9" t="s">
        <v>34</v>
      </c>
      <c r="CA412" s="3">
        <f>CA14/CA2</f>
        <v>0.0056653501983019</v>
      </c>
      <c r="CB412" s="3">
        <f>CB14/CB2</f>
        <v>0.012521112269456</v>
      </c>
      <c r="CC412" s="3">
        <f>CC14/CC2</f>
        <v>0.018423971221356</v>
      </c>
      <c r="CD412" s="3">
        <f>CD14/CD2</f>
        <v>0.018583601841211</v>
      </c>
      <c r="CE412" s="3">
        <f>CE14/CE2</f>
        <v>0.014753445324107</v>
      </c>
      <c r="CF412" s="3">
        <f>CF14/CF2</f>
        <v>0.015806473328796</v>
      </c>
      <c r="CG412" s="3">
        <f>CG14/CG2</f>
        <v>0.012802080746484</v>
      </c>
      <c r="CH412" s="3">
        <f>CH14/CH2</f>
        <v>0.011592949527346</v>
      </c>
      <c r="CI412" s="3"/>
    </row>
    <row r="413" spans="1:130">
      <c r="I413">
        <v>13</v>
      </c>
      <c r="J413" s="9" t="s">
        <v>35</v>
      </c>
      <c r="K413" s="3">
        <f>K15/K2</f>
        <v>0.021155106210354</v>
      </c>
      <c r="L413" s="3">
        <f>L15/L2</f>
        <v>0.026677795895019</v>
      </c>
      <c r="M413" s="3">
        <f>M15/M2</f>
        <v>0.028292718235898</v>
      </c>
      <c r="N413" s="3">
        <f>N15/N2</f>
        <v>0.032206586250955</v>
      </c>
      <c r="O413" s="3">
        <f>O15/O2</f>
        <v>0.035987910202935</v>
      </c>
      <c r="P413" s="3">
        <f>P15/P2</f>
        <v>0.035082482375766</v>
      </c>
      <c r="Q413" s="3">
        <f>Q15/Q2</f>
        <v>0.036582161043987</v>
      </c>
      <c r="R413" s="3">
        <f>R15/R2</f>
        <v>0.035717199223451</v>
      </c>
      <c r="S413" s="3"/>
      <c r="AQ413">
        <v>13</v>
      </c>
      <c r="AR413" s="9" t="s">
        <v>35</v>
      </c>
      <c r="AS413" s="3">
        <f>AS15/AS2</f>
        <v>0.014101832430625</v>
      </c>
      <c r="AT413" s="3">
        <f>AT15/AT2</f>
        <v>0.013922957238335</v>
      </c>
      <c r="AU413" s="3">
        <f>AU15/AU2</f>
        <v>0.014792688398576</v>
      </c>
      <c r="AV413" s="3">
        <f>AV15/AV2</f>
        <v>0.018419384131981</v>
      </c>
      <c r="AW413" s="3">
        <f>AW15/AW2</f>
        <v>0.020767252545915</v>
      </c>
      <c r="AX413" s="3">
        <f>AX15/AX2</f>
        <v>0.023079915789536</v>
      </c>
      <c r="AY413" s="3">
        <f>AY15/AY2</f>
        <v>0.025805238463817</v>
      </c>
      <c r="AZ413" s="3">
        <f>AZ15/AZ2</f>
        <v>0.025612870669992</v>
      </c>
      <c r="BA413" s="3"/>
      <c r="BY413">
        <v>13</v>
      </c>
      <c r="BZ413" s="9" t="s">
        <v>35</v>
      </c>
      <c r="CA413" s="3">
        <f>CA15/CA2</f>
        <v>0.023027858452552</v>
      </c>
      <c r="CB413" s="3">
        <f>CB15/CB2</f>
        <v>0.029643705848643</v>
      </c>
      <c r="CC413" s="3">
        <f>CC15/CC2</f>
        <v>0.03158077198838</v>
      </c>
      <c r="CD413" s="3">
        <f>CD15/CD2</f>
        <v>0.035669655709918</v>
      </c>
      <c r="CE413" s="3">
        <f>CE15/CE2</f>
        <v>0.039588058644507</v>
      </c>
      <c r="CF413" s="3">
        <f>CF15/CF2</f>
        <v>0.037935860973066</v>
      </c>
      <c r="CG413" s="3">
        <f>CG15/CG2</f>
        <v>0.039427488099018</v>
      </c>
      <c r="CH413" s="3">
        <f>CH15/CH2</f>
        <v>0.038346103475632</v>
      </c>
      <c r="CI413" s="3"/>
    </row>
    <row r="414" spans="1:130">
      <c r="I414">
        <v>14</v>
      </c>
      <c r="J414" s="9" t="s">
        <v>36</v>
      </c>
      <c r="K414" s="3">
        <f>K16/K2</f>
        <v>0.020300818080484</v>
      </c>
      <c r="L414" s="3">
        <f>L16/L2</f>
        <v>0.022717696462759</v>
      </c>
      <c r="M414" s="3">
        <f>M16/M2</f>
        <v>0.021049988783504</v>
      </c>
      <c r="N414" s="3">
        <f>N16/N2</f>
        <v>0.022507649583431</v>
      </c>
      <c r="O414" s="3">
        <f>O16/O2</f>
        <v>0.022755674638008</v>
      </c>
      <c r="P414" s="3">
        <f>P16/P2</f>
        <v>0.023823748214143</v>
      </c>
      <c r="Q414" s="3">
        <f>Q16/Q2</f>
        <v>0.020657943385497</v>
      </c>
      <c r="R414" s="3">
        <f>R16/R2</f>
        <v>0.018082596005425</v>
      </c>
      <c r="S414" s="3"/>
      <c r="AQ414">
        <v>14</v>
      </c>
      <c r="AR414" s="9" t="s">
        <v>36</v>
      </c>
      <c r="AS414" s="3">
        <f>AS16/AS2</f>
        <v>0.020729478096732</v>
      </c>
      <c r="AT414" s="3">
        <f>AT16/AT2</f>
        <v>0.019601654894501</v>
      </c>
      <c r="AU414" s="3">
        <f>AU16/AU2</f>
        <v>0.019401824394537</v>
      </c>
      <c r="AV414" s="3">
        <f>AV16/AV2</f>
        <v>0.024601816983677</v>
      </c>
      <c r="AW414" s="3">
        <f>AW16/AW2</f>
        <v>0.021104877246053</v>
      </c>
      <c r="AX414" s="3">
        <f>AX16/AX2</f>
        <v>0.026484953514084</v>
      </c>
      <c r="AY414" s="3">
        <f>AY16/AY2</f>
        <v>0.027813549408338</v>
      </c>
      <c r="AZ414" s="3">
        <f>AZ16/AZ2</f>
        <v>0.024231354459546</v>
      </c>
      <c r="BA414" s="3"/>
      <c r="BY414">
        <v>14</v>
      </c>
      <c r="BZ414" s="9" t="s">
        <v>36</v>
      </c>
      <c r="CA414" s="3">
        <f>CA16/CA2</f>
        <v>0.020187002279249</v>
      </c>
      <c r="CB414" s="3">
        <f>CB16/CB2</f>
        <v>0.023442276283168</v>
      </c>
      <c r="CC414" s="3">
        <f>CC16/CC2</f>
        <v>0.021451414052126</v>
      </c>
      <c r="CD414" s="3">
        <f>CD16/CD2</f>
        <v>0.021981636611172</v>
      </c>
      <c r="CE414" s="3">
        <f>CE16/CE2</f>
        <v>0.023146138426888</v>
      </c>
      <c r="CF414" s="3">
        <f>CF16/CF2</f>
        <v>0.023191098006263</v>
      </c>
      <c r="CG414" s="3">
        <f>CG16/CG2</f>
        <v>0.018768717657051</v>
      </c>
      <c r="CH414" s="3">
        <f>CH16/CH2</f>
        <v>0.016482836342015</v>
      </c>
      <c r="CI414" s="3"/>
    </row>
    <row r="415" spans="1:130">
      <c r="I415">
        <v>15</v>
      </c>
      <c r="J415" s="9" t="s">
        <v>37</v>
      </c>
      <c r="K415" s="3">
        <f>K17/K2</f>
        <v>0.017859017083291</v>
      </c>
      <c r="L415" s="3">
        <f>L17/L2</f>
        <v>0.023159217714123</v>
      </c>
      <c r="M415" s="3">
        <f>M17/M2</f>
        <v>0.021253845373238</v>
      </c>
      <c r="N415" s="3">
        <f>N17/N2</f>
        <v>0.019210544580692</v>
      </c>
      <c r="O415" s="3">
        <f>O17/O2</f>
        <v>0.018902426370303</v>
      </c>
      <c r="P415" s="3">
        <f>P17/P2</f>
        <v>0.018796244937773</v>
      </c>
      <c r="Q415" s="3">
        <f>Q17/Q2</f>
        <v>0.019085877080774</v>
      </c>
      <c r="R415" s="3">
        <f>R17/R2</f>
        <v>0.030087994821613</v>
      </c>
      <c r="S415" s="3"/>
      <c r="AQ415">
        <v>15</v>
      </c>
      <c r="AR415" s="9" t="s">
        <v>37</v>
      </c>
      <c r="AS415" s="3">
        <f>AS17/AS2</f>
        <v>0.013952499082218</v>
      </c>
      <c r="AT415" s="3">
        <f>AT17/AT2</f>
        <v>0.014552441001026</v>
      </c>
      <c r="AU415" s="3">
        <f>AU17/AU2</f>
        <v>0.015164796574285</v>
      </c>
      <c r="AV415" s="3">
        <f>AV17/AV2</f>
        <v>0.017376281958267</v>
      </c>
      <c r="AW415" s="3">
        <f>AW17/AW2</f>
        <v>0.015216606842406</v>
      </c>
      <c r="AX415" s="3">
        <f>AX17/AX2</f>
        <v>0.0146717187607</v>
      </c>
      <c r="AY415" s="3">
        <f>AY17/AY2</f>
        <v>0.017845549613273</v>
      </c>
      <c r="AZ415" s="3">
        <f>AZ17/AZ2</f>
        <v>0.01624854053113</v>
      </c>
      <c r="BA415" s="3"/>
      <c r="BY415">
        <v>15</v>
      </c>
      <c r="BZ415" s="9" t="s">
        <v>37</v>
      </c>
      <c r="CA415" s="3">
        <f>CA17/CA2</f>
        <v>0.018896257459061</v>
      </c>
      <c r="CB415" s="3">
        <f>CB17/CB2</f>
        <v>0.025160569938882</v>
      </c>
      <c r="CC415" s="3">
        <f>CC17/CC2</f>
        <v>0.022736888003047</v>
      </c>
      <c r="CD415" s="3">
        <f>CD17/CD2</f>
        <v>0.01967127467028</v>
      </c>
      <c r="CE415" s="3">
        <f>CE17/CE2</f>
        <v>0.019774234785437</v>
      </c>
      <c r="CF415" s="3">
        <f>CF17/CF2</f>
        <v>0.019776771447092</v>
      </c>
      <c r="CG415" s="3">
        <f>CG17/CG2</f>
        <v>0.019413348793976</v>
      </c>
      <c r="CH415" s="3">
        <f>CH17/CH2</f>
        <v>0.033688689319979</v>
      </c>
      <c r="CI415" s="3"/>
    </row>
    <row r="416" spans="1:130">
      <c r="J416" s="1" t="s">
        <v>416</v>
      </c>
      <c r="K416" s="5">
        <f>SUM(K401:K405)</f>
        <v>0.54656875389789</v>
      </c>
      <c r="L416" s="5">
        <f>SUM(L401:L405)</f>
        <v>0.52691888730218</v>
      </c>
      <c r="M416" s="5">
        <f>SUM(M401:M405)</f>
        <v>0.50924723573499</v>
      </c>
      <c r="N416" s="5">
        <f>SUM(N401:N405)</f>
        <v>0.51123081374507</v>
      </c>
      <c r="O416" s="5">
        <f>SUM(O401:O405)</f>
        <v>0.51461794972691</v>
      </c>
      <c r="P416" s="5">
        <f>SUM(P401:P405)</f>
        <v>0.50258028824728</v>
      </c>
      <c r="Q416" s="5">
        <f>SUM(Q401:Q405)</f>
        <v>0.5176736636362</v>
      </c>
      <c r="R416" s="5">
        <f>SUM(R401:R405)</f>
        <v>0.51478233666096</v>
      </c>
      <c r="S416" s="5"/>
      <c r="AR416" s="1" t="s">
        <v>416</v>
      </c>
      <c r="AS416" s="5">
        <f>SUM(AS401:AS405)</f>
        <v>0.30601754252928</v>
      </c>
      <c r="AT416" s="5">
        <f>SUM(AT401:AT405)</f>
        <v>0.28723348266364</v>
      </c>
      <c r="AU416" s="5">
        <f>SUM(AU401:AU405)</f>
        <v>0.29341714249174</v>
      </c>
      <c r="AV416" s="5">
        <f>SUM(AV401:AV405)</f>
        <v>0.28706426518117</v>
      </c>
      <c r="AW416" s="5">
        <f>SUM(AW401:AW405)</f>
        <v>0.28159943337724</v>
      </c>
      <c r="AX416" s="5">
        <f>SUM(AX401:AX405)</f>
        <v>0.26861165113006</v>
      </c>
      <c r="AY416" s="5">
        <f>SUM(AY401:AY405)</f>
        <v>0.29165490161264</v>
      </c>
      <c r="AZ416" s="5">
        <f>SUM(AZ401:AZ405)</f>
        <v>0.30313462646298</v>
      </c>
      <c r="BA416" s="5"/>
      <c r="BZ416" s="1" t="s">
        <v>416</v>
      </c>
      <c r="CA416" s="5">
        <f>SUM(CA401:CA405)</f>
        <v>0.61043878567642</v>
      </c>
      <c r="CB416" s="5">
        <f>SUM(CB401:CB405)</f>
        <v>0.58265344784745</v>
      </c>
      <c r="CC416" s="5">
        <f>SUM(CC401:CC405)</f>
        <v>0.56181459718074</v>
      </c>
      <c r="CD416" s="5">
        <f>SUM(CD401:CD405)</f>
        <v>0.56753696791281</v>
      </c>
      <c r="CE416" s="5">
        <f>SUM(CE401:CE405)</f>
        <v>0.56973391563306</v>
      </c>
      <c r="CF416" s="5">
        <f>SUM(CF401:CF405)</f>
        <v>0.55820181692564</v>
      </c>
      <c r="CG416" s="5">
        <f>SUM(CG401:CG405)</f>
        <v>0.57734722014051</v>
      </c>
      <c r="CH416" s="5">
        <f>SUM(CH401:CH405)</f>
        <v>0.56984800107993</v>
      </c>
      <c r="CI416" s="5"/>
    </row>
    <row r="417" spans="1:130">
      <c r="J417" s="1" t="s">
        <v>417</v>
      </c>
      <c r="K417" s="5">
        <f>SUM(K401:K410)</f>
        <v>0.70455730626866</v>
      </c>
      <c r="L417" s="5">
        <f>SUM(L401:L410)</f>
        <v>0.67601618534674</v>
      </c>
      <c r="M417" s="5">
        <f>SUM(M401:M410)</f>
        <v>0.66072822577382</v>
      </c>
      <c r="N417" s="5">
        <f>SUM(N401:N410)</f>
        <v>0.65850151709261</v>
      </c>
      <c r="O417" s="5">
        <f>SUM(O401:O410)</f>
        <v>0.66284382840019</v>
      </c>
      <c r="P417" s="5">
        <f>SUM(P401:P410)</f>
        <v>0.65676128533596</v>
      </c>
      <c r="Q417" s="5">
        <f>SUM(Q401:Q410)</f>
        <v>0.66599727796258</v>
      </c>
      <c r="R417" s="5">
        <f>SUM(R401:R410)</f>
        <v>0.66416978075298</v>
      </c>
      <c r="S417" s="5"/>
      <c r="AR417" s="1" t="s">
        <v>417</v>
      </c>
      <c r="AS417" s="5">
        <f>SUM(AS401:AS410)</f>
        <v>0.49244830811398</v>
      </c>
      <c r="AT417" s="5">
        <f>SUM(AT401:AT410)</f>
        <v>0.44020171946786</v>
      </c>
      <c r="AU417" s="5">
        <f>SUM(AU401:AU410)</f>
        <v>0.45635239059346</v>
      </c>
      <c r="AV417" s="5">
        <f>SUM(AV401:AV410)</f>
        <v>0.43523881049934</v>
      </c>
      <c r="AW417" s="5">
        <f>SUM(AW401:AW410)</f>
        <v>0.44240564695294</v>
      </c>
      <c r="AX417" s="5">
        <f>SUM(AX401:AX410)</f>
        <v>0.44114669379539</v>
      </c>
      <c r="AY417" s="5">
        <f>SUM(AY401:AY410)</f>
        <v>0.4624003906854</v>
      </c>
      <c r="AZ417" s="5">
        <f>SUM(AZ401:AZ410)</f>
        <v>0.48439949940652</v>
      </c>
      <c r="BA417" s="5"/>
      <c r="BZ417" s="1" t="s">
        <v>417</v>
      </c>
      <c r="CA417" s="5">
        <f>SUM(CA401:CA410)</f>
        <v>0.76087549471417</v>
      </c>
      <c r="CB417" s="5">
        <f>SUM(CB401:CB410)</f>
        <v>0.73085062821069</v>
      </c>
      <c r="CC417" s="5">
        <f>SUM(CC401:CC410)</f>
        <v>0.71050579959249</v>
      </c>
      <c r="CD417" s="5">
        <f>SUM(CD401:CD410)</f>
        <v>0.71458064423215</v>
      </c>
      <c r="CE417" s="5">
        <f>SUM(CE401:CE410)</f>
        <v>0.71498416249634</v>
      </c>
      <c r="CF417" s="5">
        <f>SUM(CF401:CF410)</f>
        <v>0.70801949384891</v>
      </c>
      <c r="CG417" s="5">
        <f>SUM(CG401:CG410)</f>
        <v>0.71975100286692</v>
      </c>
      <c r="CH417" s="5">
        <f>SUM(CH401:CH410)</f>
        <v>0.71094170177148</v>
      </c>
      <c r="CI417" s="5"/>
    </row>
    <row r="418" spans="1:130">
      <c r="J418" s="1" t="s">
        <v>418</v>
      </c>
      <c r="K418" s="5">
        <f>SUM(K401:K415)</f>
        <v>0.80713678024929</v>
      </c>
      <c r="L418" s="5">
        <f>SUM(L401:L415)</f>
        <v>0.79770301120346</v>
      </c>
      <c r="M418" s="5">
        <f>SUM(M401:M415)</f>
        <v>0.77565753786272</v>
      </c>
      <c r="N418" s="5">
        <f>SUM(N401:N415)</f>
        <v>0.77681858625264</v>
      </c>
      <c r="O418" s="5">
        <f>SUM(O401:O415)</f>
        <v>0.78354213972998</v>
      </c>
      <c r="P418" s="5">
        <f>SUM(P401:P415)</f>
        <v>0.77350118561194</v>
      </c>
      <c r="Q418" s="5">
        <f>SUM(Q401:Q415)</f>
        <v>0.77585988156949</v>
      </c>
      <c r="R418" s="5">
        <f>SUM(R401:R415)</f>
        <v>0.78248040248717</v>
      </c>
      <c r="S418" s="5"/>
      <c r="AR418" s="1" t="s">
        <v>418</v>
      </c>
      <c r="AS418" s="5">
        <f>SUM(AS401:AS415)</f>
        <v>0.66281176224526</v>
      </c>
      <c r="AT418" s="5">
        <f>SUM(AT401:AT415)</f>
        <v>0.61958324193587</v>
      </c>
      <c r="AU418" s="5">
        <f>SUM(AU401:AU415)</f>
        <v>0.58532834127333</v>
      </c>
      <c r="AV418" s="5">
        <f>SUM(AV401:AV415)</f>
        <v>0.57593588722877</v>
      </c>
      <c r="AW418" s="5">
        <f>SUM(AW401:AW415)</f>
        <v>0.59718323444411</v>
      </c>
      <c r="AX418" s="5">
        <f>SUM(AX401:AX415)</f>
        <v>0.58291680807919</v>
      </c>
      <c r="AY418" s="5">
        <f>SUM(AY401:AY415)</f>
        <v>0.59969118771769</v>
      </c>
      <c r="AZ418" s="5">
        <f>SUM(AZ401:AZ415)</f>
        <v>0.63104454458095</v>
      </c>
      <c r="BA418" s="5"/>
      <c r="BZ418" s="1" t="s">
        <v>418</v>
      </c>
      <c r="CA418" s="5">
        <f>SUM(CA401:CA415)</f>
        <v>0.845457283538</v>
      </c>
      <c r="CB418" s="5">
        <f>SUM(CB401:CB415)</f>
        <v>0.8391215826827</v>
      </c>
      <c r="CC418" s="5">
        <f>SUM(CC401:CC415)</f>
        <v>0.82201392644807</v>
      </c>
      <c r="CD418" s="5">
        <f>SUM(CD401:CD415)</f>
        <v>0.82727630304103</v>
      </c>
      <c r="CE418" s="5">
        <f>SUM(CE401:CE415)</f>
        <v>0.82762168856133</v>
      </c>
      <c r="CF418" s="5">
        <f>SUM(CF401:CF415)</f>
        <v>0.81880894374225</v>
      </c>
      <c r="CG418" s="5">
        <f>SUM(CG401:CG415)</f>
        <v>0.8223720047788</v>
      </c>
      <c r="CH418" s="5">
        <f>SUM(CH401:CH415)</f>
        <v>0.82188038524466</v>
      </c>
      <c r="CI418" s="5"/>
    </row>
    <row r="419" spans="1:130">
      <c r="J419" s="1"/>
      <c r="K419" s="1"/>
      <c r="L419" s="1"/>
      <c r="M419" s="1"/>
      <c r="N419" s="1"/>
      <c r="O419" s="1"/>
      <c r="P419" s="1"/>
      <c r="Q419" s="1"/>
      <c r="R419" s="1"/>
      <c r="S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Partners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2020-10-30T09:21:08+07:00</dcterms:created>
  <dcterms:modified xsi:type="dcterms:W3CDTF">2020-10-30T09:21:08+07:00</dcterms:modified>
  <dc:title>Untitled Spreadsheet</dc:title>
  <dc:description/>
  <dc:subject/>
  <cp:keywords/>
  <cp:category/>
</cp:coreProperties>
</file>